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71XL\Downloads\"/>
    </mc:Choice>
  </mc:AlternateContent>
  <xr:revisionPtr revIDLastSave="0" documentId="13_ncr:1_{B4BED7CC-333C-47C1-B7FB-E560EFF8B89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nehåll" sheetId="7" r:id="rId1"/>
    <sheet name="Inledning" sheetId="8" r:id="rId2"/>
    <sheet name="Per vecka" sheetId="5" r:id="rId3"/>
    <sheet name="Figurer" sheetId="9" r:id="rId4"/>
    <sheet name="Doser per åldersgrupp" sheetId="11" r:id="rId5"/>
    <sheet name="Analys, födelseländer" sheetId="17" r:id="rId6"/>
    <sheet name="Analys, inkomst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9" i="11" l="1"/>
  <c r="S259" i="11"/>
  <c r="T258" i="11"/>
  <c r="S258" i="11"/>
  <c r="T257" i="11"/>
  <c r="S257" i="11"/>
  <c r="T256" i="11"/>
  <c r="S256" i="11"/>
  <c r="T255" i="11"/>
  <c r="S255" i="11"/>
  <c r="T254" i="11"/>
  <c r="S254" i="11"/>
  <c r="T253" i="11"/>
  <c r="S253" i="11"/>
  <c r="T252" i="11"/>
  <c r="S252" i="11"/>
  <c r="T251" i="11"/>
  <c r="S251" i="11"/>
  <c r="T250" i="11"/>
  <c r="S250" i="11"/>
  <c r="T249" i="11"/>
  <c r="S249" i="11"/>
  <c r="T248" i="11"/>
  <c r="S248" i="11"/>
  <c r="T247" i="11"/>
  <c r="S247" i="11"/>
  <c r="T246" i="11"/>
  <c r="S246" i="11"/>
  <c r="T245" i="11"/>
  <c r="S245" i="11"/>
  <c r="T244" i="11"/>
  <c r="S244" i="11"/>
  <c r="T243" i="11"/>
  <c r="S243" i="11"/>
  <c r="T242" i="11"/>
  <c r="S242" i="11"/>
  <c r="T241" i="11"/>
  <c r="S241" i="11"/>
  <c r="T240" i="11"/>
  <c r="S240" i="11"/>
  <c r="T239" i="11"/>
  <c r="S239" i="11"/>
  <c r="T238" i="11"/>
  <c r="S238" i="11"/>
  <c r="T237" i="11"/>
  <c r="S237" i="11"/>
  <c r="T236" i="11"/>
  <c r="S236" i="11"/>
  <c r="T235" i="11"/>
  <c r="S235" i="11"/>
  <c r="T234" i="11"/>
  <c r="S234" i="11"/>
  <c r="T233" i="11"/>
  <c r="S233" i="11"/>
  <c r="T232" i="11"/>
  <c r="S232" i="11"/>
  <c r="T231" i="11"/>
  <c r="S231" i="11"/>
  <c r="T230" i="11"/>
  <c r="S230" i="11"/>
  <c r="T229" i="11"/>
  <c r="S229" i="11"/>
  <c r="T228" i="11"/>
  <c r="S228" i="11"/>
  <c r="T227" i="11"/>
  <c r="S227" i="11"/>
  <c r="T226" i="11"/>
  <c r="S226" i="11"/>
  <c r="T225" i="11"/>
  <c r="S225" i="11"/>
  <c r="T224" i="11"/>
  <c r="S224" i="11"/>
  <c r="T223" i="11"/>
  <c r="S223" i="11"/>
  <c r="T222" i="11"/>
  <c r="S222" i="11"/>
  <c r="T221" i="11"/>
  <c r="S221" i="11"/>
  <c r="T220" i="11"/>
  <c r="S220" i="11"/>
  <c r="T219" i="11"/>
  <c r="S219" i="11"/>
  <c r="T218" i="11"/>
  <c r="S218" i="11"/>
  <c r="T217" i="11"/>
  <c r="S217" i="11"/>
  <c r="T216" i="11"/>
  <c r="S216" i="11"/>
  <c r="T215" i="11"/>
  <c r="S215" i="11"/>
  <c r="T214" i="11"/>
  <c r="S214" i="11"/>
  <c r="T213" i="11"/>
  <c r="S213" i="11"/>
  <c r="T212" i="11"/>
  <c r="S212" i="11"/>
  <c r="T211" i="11"/>
  <c r="S211" i="11"/>
  <c r="T210" i="11"/>
  <c r="S210" i="11"/>
  <c r="T209" i="11"/>
  <c r="S209" i="11"/>
  <c r="T208" i="11"/>
  <c r="S208" i="11"/>
  <c r="T207" i="11"/>
  <c r="S207" i="11"/>
  <c r="T206" i="11"/>
  <c r="S206" i="11"/>
  <c r="T205" i="11"/>
  <c r="S205" i="11"/>
  <c r="T204" i="11"/>
  <c r="S204" i="11"/>
  <c r="T203" i="11"/>
  <c r="S203" i="11"/>
  <c r="T202" i="11"/>
  <c r="S202" i="11"/>
  <c r="T201" i="11"/>
  <c r="S201" i="11"/>
  <c r="T200" i="11"/>
  <c r="S200" i="11"/>
  <c r="T199" i="11"/>
  <c r="S199" i="11"/>
  <c r="T198" i="11"/>
  <c r="S198" i="11"/>
  <c r="T197" i="11"/>
  <c r="S197" i="11"/>
  <c r="T196" i="11"/>
  <c r="S196" i="11"/>
  <c r="T195" i="11"/>
  <c r="S195" i="11"/>
  <c r="T194" i="11"/>
  <c r="S194" i="11"/>
  <c r="T193" i="11"/>
  <c r="S193" i="11"/>
  <c r="T192" i="11"/>
  <c r="S192" i="11"/>
  <c r="T191" i="11"/>
  <c r="S191" i="11"/>
  <c r="T190" i="11"/>
  <c r="S190" i="11"/>
  <c r="T189" i="11"/>
  <c r="S189" i="11"/>
  <c r="T188" i="11"/>
  <c r="S188" i="11"/>
  <c r="T187" i="11"/>
  <c r="S187" i="11"/>
  <c r="T186" i="11"/>
  <c r="S186" i="11"/>
  <c r="T185" i="11"/>
  <c r="S185" i="11"/>
  <c r="T184" i="11"/>
  <c r="S184" i="11"/>
  <c r="T183" i="11"/>
  <c r="S183" i="11"/>
  <c r="T182" i="11"/>
  <c r="S182" i="11"/>
  <c r="T181" i="11"/>
  <c r="S181" i="11"/>
  <c r="T180" i="11"/>
  <c r="S180" i="11"/>
  <c r="T179" i="11"/>
  <c r="S179" i="11"/>
  <c r="T178" i="11"/>
  <c r="S178" i="11"/>
  <c r="T177" i="11"/>
  <c r="S177" i="11"/>
  <c r="T176" i="11"/>
  <c r="S176" i="11"/>
  <c r="T175" i="11"/>
  <c r="S175" i="11"/>
  <c r="T174" i="11"/>
  <c r="S174" i="11"/>
  <c r="T173" i="11"/>
  <c r="S173" i="11"/>
  <c r="T172" i="11"/>
  <c r="S172" i="11"/>
  <c r="T171" i="11"/>
  <c r="S171" i="11"/>
  <c r="T170" i="11"/>
  <c r="S170" i="11"/>
  <c r="T169" i="11"/>
  <c r="S169" i="11"/>
  <c r="T168" i="11"/>
  <c r="S168" i="11"/>
  <c r="T167" i="11"/>
  <c r="S167" i="11"/>
  <c r="T166" i="11"/>
  <c r="S166" i="11"/>
  <c r="T165" i="11"/>
  <c r="S165" i="11"/>
  <c r="T164" i="11"/>
  <c r="S164" i="11"/>
  <c r="T163" i="11"/>
  <c r="S163" i="11"/>
  <c r="T162" i="11"/>
  <c r="S162" i="11"/>
  <c r="T161" i="11"/>
  <c r="S161" i="11"/>
  <c r="T160" i="11"/>
  <c r="S160" i="11"/>
  <c r="T159" i="11"/>
  <c r="S159" i="11"/>
  <c r="T158" i="11"/>
  <c r="S158" i="11"/>
  <c r="T157" i="11"/>
  <c r="S157" i="11"/>
  <c r="T156" i="11"/>
  <c r="S156" i="11"/>
  <c r="T155" i="11"/>
  <c r="S155" i="11"/>
  <c r="T154" i="11"/>
  <c r="S154" i="11"/>
  <c r="T153" i="11"/>
  <c r="S153" i="11"/>
  <c r="T152" i="11"/>
  <c r="S152" i="11"/>
  <c r="T151" i="11"/>
  <c r="S151" i="11"/>
  <c r="T150" i="11"/>
  <c r="S150" i="11"/>
  <c r="T149" i="11"/>
  <c r="S149" i="11"/>
  <c r="T148" i="11"/>
  <c r="S148" i="11"/>
  <c r="T147" i="11"/>
  <c r="S147" i="11"/>
  <c r="T146" i="11"/>
  <c r="S146" i="11"/>
  <c r="T145" i="11"/>
  <c r="S145" i="11"/>
  <c r="T144" i="11"/>
  <c r="S144" i="11"/>
  <c r="T143" i="11"/>
  <c r="S143" i="11"/>
  <c r="T142" i="11"/>
  <c r="S142" i="11"/>
  <c r="T141" i="11"/>
  <c r="S141" i="11"/>
  <c r="T140" i="11"/>
  <c r="S140" i="11"/>
  <c r="T139" i="11"/>
  <c r="S139" i="11"/>
  <c r="T138" i="11"/>
  <c r="S138" i="11"/>
  <c r="T137" i="11"/>
  <c r="S137" i="11"/>
  <c r="T136" i="11"/>
  <c r="S136" i="11"/>
  <c r="T135" i="11"/>
  <c r="S135" i="11"/>
  <c r="T134" i="11"/>
  <c r="S134" i="11"/>
  <c r="T133" i="11"/>
  <c r="S133" i="11"/>
  <c r="T132" i="11"/>
  <c r="S132" i="11"/>
  <c r="T131" i="11"/>
  <c r="S131" i="11"/>
  <c r="T130" i="11"/>
  <c r="S130" i="11"/>
  <c r="T129" i="11"/>
  <c r="S129" i="11"/>
  <c r="T128" i="11"/>
  <c r="S128" i="11"/>
  <c r="T127" i="11"/>
  <c r="S127" i="11"/>
  <c r="T126" i="11"/>
  <c r="S126" i="11"/>
  <c r="T125" i="11"/>
  <c r="S125" i="11"/>
  <c r="T124" i="11"/>
  <c r="S124" i="11"/>
  <c r="T123" i="11"/>
  <c r="S123" i="11"/>
  <c r="T122" i="11"/>
  <c r="S122" i="11"/>
  <c r="T121" i="11"/>
  <c r="S121" i="11"/>
  <c r="T120" i="11"/>
  <c r="S120" i="11"/>
  <c r="T119" i="11"/>
  <c r="S119" i="11"/>
  <c r="T118" i="11"/>
  <c r="S118" i="11"/>
  <c r="T117" i="11"/>
  <c r="S117" i="11"/>
  <c r="T116" i="11"/>
  <c r="S116" i="11"/>
  <c r="T115" i="11"/>
  <c r="S115" i="11"/>
  <c r="T114" i="11"/>
  <c r="S114" i="11"/>
  <c r="T113" i="11"/>
  <c r="S113" i="11"/>
  <c r="T112" i="11"/>
  <c r="S112" i="11"/>
  <c r="T111" i="11"/>
  <c r="S111" i="11"/>
  <c r="T110" i="11"/>
  <c r="S110" i="11"/>
  <c r="T109" i="11"/>
  <c r="S109" i="11"/>
  <c r="T108" i="11"/>
  <c r="S108" i="11"/>
  <c r="T107" i="11"/>
  <c r="S107" i="11"/>
  <c r="T106" i="11"/>
  <c r="S106" i="11"/>
  <c r="T105" i="11"/>
  <c r="S105" i="11"/>
  <c r="T104" i="11"/>
  <c r="S104" i="11"/>
  <c r="T103" i="11"/>
  <c r="S103" i="11"/>
  <c r="T102" i="11"/>
  <c r="S102" i="11"/>
  <c r="T101" i="11"/>
  <c r="S101" i="11"/>
  <c r="T100" i="11"/>
  <c r="S100" i="11"/>
  <c r="T99" i="11"/>
  <c r="S99" i="11"/>
  <c r="T98" i="11"/>
  <c r="S98" i="11"/>
  <c r="T97" i="11"/>
  <c r="S97" i="11"/>
  <c r="T96" i="11"/>
  <c r="S96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5" i="11"/>
  <c r="S85" i="11"/>
  <c r="T84" i="11"/>
  <c r="S84" i="11"/>
  <c r="T83" i="11"/>
  <c r="S83" i="11"/>
  <c r="T82" i="11"/>
  <c r="S82" i="11"/>
  <c r="T81" i="11"/>
  <c r="S81" i="11"/>
  <c r="T80" i="11"/>
  <c r="S80" i="11"/>
  <c r="T79" i="11"/>
  <c r="S79" i="11"/>
  <c r="T78" i="11"/>
  <c r="S78" i="11"/>
  <c r="T77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T67" i="11"/>
  <c r="S67" i="11"/>
  <c r="T66" i="11"/>
  <c r="S66" i="11"/>
  <c r="T65" i="11"/>
  <c r="S65" i="11"/>
  <c r="T64" i="11"/>
  <c r="S64" i="11"/>
  <c r="T63" i="11"/>
  <c r="S63" i="11"/>
  <c r="T62" i="1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5" i="11"/>
  <c r="S5" i="11"/>
  <c r="T4" i="11"/>
  <c r="S4" i="11"/>
</calcChain>
</file>

<file path=xl/sharedStrings.xml><?xml version="1.0" encoding="utf-8"?>
<sst xmlns="http://schemas.openxmlformats.org/spreadsheetml/2006/main" count="1078" uniqueCount="554">
  <si>
    <t>Kön</t>
  </si>
  <si>
    <t>Ojusterad RR</t>
  </si>
  <si>
    <t xml:space="preserve"> +Diagnoser</t>
  </si>
  <si>
    <t>Kvinnor</t>
  </si>
  <si>
    <t>Män</t>
  </si>
  <si>
    <t xml:space="preserve"> +Ålder+Kön</t>
  </si>
  <si>
    <t xml:space="preserve"> +Yrke+Inkomst+Utbildning+Område</t>
  </si>
  <si>
    <t>Sverige</t>
  </si>
  <si>
    <t>Centralasien</t>
  </si>
  <si>
    <t>Mellanöstern</t>
  </si>
  <si>
    <t>Nordafrika</t>
  </si>
  <si>
    <t>Norden, övriga</t>
  </si>
  <si>
    <t>Sydasien</t>
  </si>
  <si>
    <t>Östafrika</t>
  </si>
  <si>
    <t>Östeuropa</t>
  </si>
  <si>
    <t>Födelseland (minst 5,000)</t>
  </si>
  <si>
    <t>USA</t>
  </si>
  <si>
    <t>Kommun/stadsdel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</si>
  <si>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</si>
  <si>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</si>
  <si>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</si>
  <si>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</si>
  <si>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</si>
  <si>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</si>
  <si>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</si>
  <si>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</si>
  <si>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</si>
  <si>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</si>
  <si>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</si>
  <si>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</si>
  <si>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</si>
  <si>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</si>
  <si>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</si>
  <si>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</si>
  <si>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Stockholm:Bromma</t>
  </si>
  <si>
    <t>Stockholm:Enskede-Årsta-Vantör</t>
  </si>
  <si>
    <t>Stockholm:Farsta</t>
  </si>
  <si>
    <t>Stockholm:Hägersten-Älvsjö</t>
  </si>
  <si>
    <t>Stockholm:Hässelby-Vällingby</t>
  </si>
  <si>
    <t>Stockholm:Kungsholmen</t>
  </si>
  <si>
    <t>Stockholm:Norrmalm</t>
  </si>
  <si>
    <t>Stockholm:Rinkeby-Kista</t>
  </si>
  <si>
    <t>Stockholm:Skarpnäck</t>
  </si>
  <si>
    <t>Stockholm:Skärholmen</t>
  </si>
  <si>
    <t>Stockholm:Spånga-Tensta</t>
  </si>
  <si>
    <t>Stockholm:Södermalm</t>
  </si>
  <si>
    <t>Stockholm:Östermalm</t>
  </si>
  <si>
    <t>Sundbyberg</t>
  </si>
  <si>
    <t>Södertälje</t>
  </si>
  <si>
    <t>Tyresö</t>
  </si>
  <si>
    <t>Täby</t>
  </si>
  <si>
    <t>Upplands Bro</t>
  </si>
  <si>
    <t>Upplands Väsby</t>
  </si>
  <si>
    <t>Vallentuna</t>
  </si>
  <si>
    <t>Vaxholm</t>
  </si>
  <si>
    <t>Värmdö</t>
  </si>
  <si>
    <t>Österåker</t>
  </si>
  <si>
    <t>Betjäningsområden</t>
  </si>
  <si>
    <t>Alby</t>
  </si>
  <si>
    <t>Fittja</t>
  </si>
  <si>
    <t>Hallunda</t>
  </si>
  <si>
    <t>Storvreten</t>
  </si>
  <si>
    <t>Tullinge</t>
  </si>
  <si>
    <t>Tumba</t>
  </si>
  <si>
    <t>Centrala Danderyd</t>
  </si>
  <si>
    <t>Norra Danderyd</t>
  </si>
  <si>
    <t>Södra Danderyd</t>
  </si>
  <si>
    <t>Västra Danderyd</t>
  </si>
  <si>
    <t>Östra Danderyd</t>
  </si>
  <si>
    <t>Färingsö</t>
  </si>
  <si>
    <t>Tappström</t>
  </si>
  <si>
    <t>Brandbergen</t>
  </si>
  <si>
    <t>Dalarö</t>
  </si>
  <si>
    <t>Handen</t>
  </si>
  <si>
    <t>Jordbro</t>
  </si>
  <si>
    <t>Tungelsta</t>
  </si>
  <si>
    <t>Vendelsö</t>
  </si>
  <si>
    <t>Västerhaninge</t>
  </si>
  <si>
    <t>Flemingsberg</t>
  </si>
  <si>
    <t>Segeltorp</t>
  </si>
  <si>
    <t>Skogås</t>
  </si>
  <si>
    <t>Stuvsta</t>
  </si>
  <si>
    <t>Trångsund</t>
  </si>
  <si>
    <t>Vårby</t>
  </si>
  <si>
    <t>Barkarby</t>
  </si>
  <si>
    <t>Jakobsberg</t>
  </si>
  <si>
    <t>Kallhäll</t>
  </si>
  <si>
    <t>Tallbohov</t>
  </si>
  <si>
    <t>Viksjö</t>
  </si>
  <si>
    <t>Centrala Lidingö</t>
  </si>
  <si>
    <t>Nordvästra Lidingö</t>
  </si>
  <si>
    <t>Nordöstra Lidingö</t>
  </si>
  <si>
    <t>Sydvästra Lidingö</t>
  </si>
  <si>
    <t>Sydöstra Lidingö</t>
  </si>
  <si>
    <t>Boo</t>
  </si>
  <si>
    <t>Ektorp</t>
  </si>
  <si>
    <t>Fisksätra</t>
  </si>
  <si>
    <t>Forum</t>
  </si>
  <si>
    <t>Saltsjöbaden</t>
  </si>
  <si>
    <t>Västra Sickla</t>
  </si>
  <si>
    <t>Älta</t>
  </si>
  <si>
    <t>Bergshamra/Blidö</t>
  </si>
  <si>
    <t>Hallstavik</t>
  </si>
  <si>
    <t>Norrtälje Norra</t>
  </si>
  <si>
    <t>Norrtälje Södra</t>
  </si>
  <si>
    <t>Norrtälje Västra</t>
  </si>
  <si>
    <t>Rimbo</t>
  </si>
  <si>
    <t>Väddö</t>
  </si>
  <si>
    <t>Ösmo</t>
  </si>
  <si>
    <t>Nordvästra Märsta</t>
  </si>
  <si>
    <t>Nordöstra Märsta</t>
  </si>
  <si>
    <t>Valsta</t>
  </si>
  <si>
    <t>Edsberg</t>
  </si>
  <si>
    <t>Helenelund</t>
  </si>
  <si>
    <t>Norrviken</t>
  </si>
  <si>
    <t>Rotebro</t>
  </si>
  <si>
    <t>Tureberg</t>
  </si>
  <si>
    <t>Björnstigen</t>
  </si>
  <si>
    <t>Hagalund</t>
  </si>
  <si>
    <t>Huvudsta</t>
  </si>
  <si>
    <t>Råsunda</t>
  </si>
  <si>
    <t>Skytteholm</t>
  </si>
  <si>
    <t>Ulriksdal</t>
  </si>
  <si>
    <t>Blackeberg-södra Ängby</t>
  </si>
  <si>
    <t>Brommaplan</t>
  </si>
  <si>
    <t>Riksby</t>
  </si>
  <si>
    <t>Söderberga</t>
  </si>
  <si>
    <t>Traneberg</t>
  </si>
  <si>
    <t>Dalen</t>
  </si>
  <si>
    <t>Hagsätra</t>
  </si>
  <si>
    <t>Högdalen</t>
  </si>
  <si>
    <t>Liseberg</t>
  </si>
  <si>
    <t>Rågsved</t>
  </si>
  <si>
    <t>Stureby</t>
  </si>
  <si>
    <t>Årsta</t>
  </si>
  <si>
    <t>Farsta</t>
  </si>
  <si>
    <t>Gubbängen</t>
  </si>
  <si>
    <t>Hökarängen</t>
  </si>
  <si>
    <t>Sköndal</t>
  </si>
  <si>
    <t>Axelsberg</t>
  </si>
  <si>
    <t>Fruängen</t>
  </si>
  <si>
    <t>Gröndal</t>
  </si>
  <si>
    <t>Liljeholmen</t>
  </si>
  <si>
    <t>Älvsjö</t>
  </si>
  <si>
    <t>Hässelby Gård</t>
  </si>
  <si>
    <t>Norra Vällingby</t>
  </si>
  <si>
    <t>Råcksta</t>
  </si>
  <si>
    <t>Essingen</t>
  </si>
  <si>
    <t>S:t Erik</t>
  </si>
  <si>
    <t>Västra Kungsholmen</t>
  </si>
  <si>
    <t>Östra Kungsholmen</t>
  </si>
  <si>
    <t>Johannes</t>
  </si>
  <si>
    <t>Matteus</t>
  </si>
  <si>
    <t>Odenplan</t>
  </si>
  <si>
    <t>Surbrunnsgatan</t>
  </si>
  <si>
    <t>Tegnergatan</t>
  </si>
  <si>
    <t>Akalla</t>
  </si>
  <si>
    <t>Husby</t>
  </si>
  <si>
    <t>Kista</t>
  </si>
  <si>
    <t>Rinkeby</t>
  </si>
  <si>
    <t>Bagarmossen</t>
  </si>
  <si>
    <t>Björkhagen</t>
  </si>
  <si>
    <t>Bredäng</t>
  </si>
  <si>
    <t>Skärholmen</t>
  </si>
  <si>
    <t>Sätra</t>
  </si>
  <si>
    <t>Järva</t>
  </si>
  <si>
    <t>Spånga</t>
  </si>
  <si>
    <t>Tensta</t>
  </si>
  <si>
    <t>Maria/Gamla Stan</t>
  </si>
  <si>
    <t>Sjöstaden</t>
  </si>
  <si>
    <t>Södra Nämndhuset</t>
  </si>
  <si>
    <t>Åsö</t>
  </si>
  <si>
    <t>Gustav Vasa</t>
  </si>
  <si>
    <t>Gärdet</t>
  </si>
  <si>
    <t>Hjorthagen</t>
  </si>
  <si>
    <t>Lill-Jan</t>
  </si>
  <si>
    <t>Narvavägen</t>
  </si>
  <si>
    <t>Stureplan</t>
  </si>
  <si>
    <t>Hallonbergen</t>
  </si>
  <si>
    <t>Rissne</t>
  </si>
  <si>
    <t>Sundbybergs Centrum</t>
  </si>
  <si>
    <t>Fornhöjden</t>
  </si>
  <si>
    <t>Geneta</t>
  </si>
  <si>
    <t>Hovsjö</t>
  </si>
  <si>
    <t>Järna</t>
  </si>
  <si>
    <t>Lina Hage</t>
  </si>
  <si>
    <t>Luna</t>
  </si>
  <si>
    <t>Rosenborg</t>
  </si>
  <si>
    <t>Tallhöjden</t>
  </si>
  <si>
    <t>Ytterjärna</t>
  </si>
  <si>
    <t>Bollmora</t>
  </si>
  <si>
    <t>Lindalen</t>
  </si>
  <si>
    <t>Trollbäcken</t>
  </si>
  <si>
    <t>Täby Centrum</t>
  </si>
  <si>
    <t>Täby Centrum Norra</t>
  </si>
  <si>
    <t>Täby Centrum Östra</t>
  </si>
  <si>
    <t>Täby Norra</t>
  </si>
  <si>
    <t>Täby Södra</t>
  </si>
  <si>
    <t>Täby Västra</t>
  </si>
  <si>
    <t>Bro</t>
  </si>
  <si>
    <t>Kungsängen</t>
  </si>
  <si>
    <t>Runby</t>
  </si>
  <si>
    <t>Väsby Centrum</t>
  </si>
  <si>
    <t>Väsby Östra</t>
  </si>
  <si>
    <t>Centrala Vallentuna</t>
  </si>
  <si>
    <t>Norra Vallentuna</t>
  </si>
  <si>
    <t>Västra Vallentuna</t>
  </si>
  <si>
    <t>Östra Vallentuna</t>
  </si>
  <si>
    <t>Djurö</t>
  </si>
  <si>
    <t>Gustavsberg</t>
  </si>
  <si>
    <t>Centrala Österåker</t>
  </si>
  <si>
    <t>Nordöstra Österåker</t>
  </si>
  <si>
    <t>Sydöstra Österåker</t>
  </si>
  <si>
    <t>Vecka</t>
  </si>
  <si>
    <t>Innehåll</t>
  </si>
  <si>
    <t>Redovisningen sker i en rad flikar, som är organiserade som följer:</t>
  </si>
  <si>
    <r>
      <rPr>
        <i/>
        <sz val="11"/>
        <color theme="1"/>
        <rFont val="Calibri"/>
        <family val="2"/>
        <scheme val="minor"/>
      </rPr>
      <t>Innehåll (första fliken):</t>
    </r>
    <r>
      <rPr>
        <sz val="11"/>
        <color theme="1"/>
        <rFont val="Calibri"/>
        <family val="2"/>
        <scheme val="minor"/>
      </rPr>
      <t xml:space="preserve"> Innehållsförteckning samt kortare förklaring av statistiken.</t>
    </r>
  </si>
  <si>
    <r>
      <rPr>
        <i/>
        <sz val="11"/>
        <color theme="1"/>
        <rFont val="Calibri"/>
        <family val="2"/>
        <scheme val="minor"/>
      </rPr>
      <t>Inledning (andra fliken):</t>
    </r>
    <r>
      <rPr>
        <sz val="11"/>
        <color theme="1"/>
        <rFont val="Calibri"/>
        <family val="2"/>
        <scheme val="minor"/>
      </rPr>
      <t xml:space="preserve"> Kommenterad redovisning av valda resultat.</t>
    </r>
  </si>
  <si>
    <r>
      <rPr>
        <i/>
        <sz val="11"/>
        <color theme="1"/>
        <rFont val="Calibri"/>
        <family val="2"/>
        <scheme val="minor"/>
      </rPr>
      <t>Figurer (fjärde fliken):</t>
    </r>
    <r>
      <rPr>
        <sz val="11"/>
        <color theme="1"/>
        <rFont val="Calibri"/>
        <family val="2"/>
        <scheme val="minor"/>
      </rPr>
      <t xml:space="preserve"> Illustrerar valda resultat med figurer och kommentarer.</t>
    </r>
  </si>
  <si>
    <t>Stefan Fors</t>
  </si>
  <si>
    <t>Telefon: 070-336 85 88</t>
  </si>
  <si>
    <t>Inledning</t>
  </si>
  <si>
    <t xml:space="preserve">Högst täckningsgrad </t>
  </si>
  <si>
    <t xml:space="preserve">Lägst täckningsgrad </t>
  </si>
  <si>
    <t>(betjäningsområden)</t>
  </si>
  <si>
    <t>Resultaten visar att det finns påtagliga skillnader i sannolikheten att ha blivit vaccinerad i olika betjäningsområden, i samtliga åldersgrupper.</t>
  </si>
  <si>
    <t xml:space="preserve">I redovisningen av täckningsgraden per område och grupp har vi särskilt färgkodat områden och grupper. De områden och grupper som har en täckningsgrad som understiger 90% för någon av doserna är markerade i rött. </t>
  </si>
  <si>
    <t xml:space="preserve">Våra resultat visar även att det finns betydande skillnader i täckningsgraden mellan olika geografiska områden och sociala grupper. </t>
  </si>
  <si>
    <t>Capio VC Ringen</t>
  </si>
  <si>
    <t>PR Vård VC Zinken</t>
  </si>
  <si>
    <t>Röd &lt; 90%</t>
  </si>
  <si>
    <t>12+ år</t>
  </si>
  <si>
    <t>Övriga</t>
  </si>
  <si>
    <t>Email: stefan.fors@regionstockholm.se</t>
  </si>
  <si>
    <t>65+ år</t>
  </si>
  <si>
    <t>12-29 år</t>
  </si>
  <si>
    <t>Vaccinerade dos 1</t>
  </si>
  <si>
    <t>Vaccinerade dos 2</t>
  </si>
  <si>
    <t>Vaccinerade dos 3</t>
  </si>
  <si>
    <t>Nedan visar vi täckningsgrad, för de betjäningsområden som hade högst respektive lägst täckningsgrad i Stockholms län (rankat efter täckningsgraden för första dosen).</t>
  </si>
  <si>
    <t>Dos 1: 12-29 år</t>
  </si>
  <si>
    <t>Dos 1: 65+ år</t>
  </si>
  <si>
    <t>Dos 2: 12-29 år</t>
  </si>
  <si>
    <t>Dos 2: 65+ år</t>
  </si>
  <si>
    <t>Dos 3: 12-29 år</t>
  </si>
  <si>
    <t>Dos 3: 65+ år</t>
  </si>
  <si>
    <t>21_V1</t>
  </si>
  <si>
    <t>21_V2</t>
  </si>
  <si>
    <t>21_V3</t>
  </si>
  <si>
    <t>21_V4</t>
  </si>
  <si>
    <t>21_V5</t>
  </si>
  <si>
    <t>21_V6</t>
  </si>
  <si>
    <t>21_V7</t>
  </si>
  <si>
    <t>21_V8</t>
  </si>
  <si>
    <t>21_V9</t>
  </si>
  <si>
    <t>21_V10</t>
  </si>
  <si>
    <t>21_V11</t>
  </si>
  <si>
    <t>21_V12</t>
  </si>
  <si>
    <t>21_V13</t>
  </si>
  <si>
    <t>21_V14</t>
  </si>
  <si>
    <t>21_V15</t>
  </si>
  <si>
    <t>21_V16</t>
  </si>
  <si>
    <t>21_V17</t>
  </si>
  <si>
    <t>21_V18</t>
  </si>
  <si>
    <t>21_V19</t>
  </si>
  <si>
    <t>21_V20</t>
  </si>
  <si>
    <t>21_V21</t>
  </si>
  <si>
    <t>21_V22</t>
  </si>
  <si>
    <t>21_V23</t>
  </si>
  <si>
    <t>21_V24</t>
  </si>
  <si>
    <t>21_V25</t>
  </si>
  <si>
    <t>21_V26</t>
  </si>
  <si>
    <t>21_V27</t>
  </si>
  <si>
    <t>21_V28</t>
  </si>
  <si>
    <t>21_V29</t>
  </si>
  <si>
    <t>21_V30</t>
  </si>
  <si>
    <t>21_V31</t>
  </si>
  <si>
    <t>21_V32</t>
  </si>
  <si>
    <t>21_V33</t>
  </si>
  <si>
    <t>21_V34</t>
  </si>
  <si>
    <t>21_V35</t>
  </si>
  <si>
    <t>21_V36</t>
  </si>
  <si>
    <t>21_V37</t>
  </si>
  <si>
    <t>21_V38</t>
  </si>
  <si>
    <t>21_V39</t>
  </si>
  <si>
    <t>21_V40</t>
  </si>
  <si>
    <t>21_V41</t>
  </si>
  <si>
    <t>21_V42</t>
  </si>
  <si>
    <t>21_V43</t>
  </si>
  <si>
    <t>21_V44</t>
  </si>
  <si>
    <t>21_V45</t>
  </si>
  <si>
    <t>21_V46</t>
  </si>
  <si>
    <t>21_V47</t>
  </si>
  <si>
    <t>21_V48</t>
  </si>
  <si>
    <t>21_V49</t>
  </si>
  <si>
    <t>21_V50</t>
  </si>
  <si>
    <t>21_V51</t>
  </si>
  <si>
    <t>21_V52</t>
  </si>
  <si>
    <t>22_V1</t>
  </si>
  <si>
    <t>22_V2</t>
  </si>
  <si>
    <t>22_V3</t>
  </si>
  <si>
    <t>22_V4</t>
  </si>
  <si>
    <t>Här illustrerar vi och sammanfattar vi ytterligare några av resultaten med figurer. Den första figuren visar den kumulativa täckningsgraden per födelseregion för andelen som fått åtminstone en vaccinationsdos.</t>
  </si>
  <si>
    <t>Dos 1 (%)</t>
  </si>
  <si>
    <t>Dos 2 (%)</t>
  </si>
  <si>
    <t>Dos 3 (%)</t>
  </si>
  <si>
    <t>Sydeuropa</t>
  </si>
  <si>
    <t>OECD höginkomst, övriga</t>
  </si>
  <si>
    <t>Central-Väst-Södra Afrika</t>
  </si>
  <si>
    <t>Ostasien-Oceanien, övriga</t>
  </si>
  <si>
    <t>Latinamerika-Karibien</t>
  </si>
  <si>
    <t>Inkluderar alla 12+ år</t>
  </si>
  <si>
    <t>Födelseregion</t>
  </si>
  <si>
    <t xml:space="preserve"> 0.91 (0.89-0.93)</t>
  </si>
  <si>
    <t xml:space="preserve"> 1.35 (1.32-1.38)</t>
  </si>
  <si>
    <t xml:space="preserve"> 2.77 (2.74-2.80)</t>
  </si>
  <si>
    <t xml:space="preserve"> 3.35 (3.32-3.38)</t>
  </si>
  <si>
    <t xml:space="preserve"> 3.34 (3.31-3.37)</t>
  </si>
  <si>
    <t xml:space="preserve"> 1.49 (1.47-1.51)</t>
  </si>
  <si>
    <t xml:space="preserve"> 2.03 (2.01-2.05)</t>
  </si>
  <si>
    <t xml:space="preserve"> 1.82 (1.78-1.86)</t>
  </si>
  <si>
    <t>Ostasien-Oceanien</t>
  </si>
  <si>
    <t xml:space="preserve"> 1.56 (1.51-1.61)</t>
  </si>
  <si>
    <t xml:space="preserve"> 1.52 (1.49-1.56)</t>
  </si>
  <si>
    <t xml:space="preserve"> 0.85 (0.83-0.87)</t>
  </si>
  <si>
    <t xml:space="preserve"> 1.34 (1.31-1.37)</t>
  </si>
  <si>
    <t xml:space="preserve"> 2.29 (2.20-2.38)</t>
  </si>
  <si>
    <t xml:space="preserve"> 1.32 (1.25-1.40)</t>
  </si>
  <si>
    <t xml:space="preserve"> 1.16 (1.10-1.22)</t>
  </si>
  <si>
    <t xml:space="preserve"> 2.77 (2.70-2.85)</t>
  </si>
  <si>
    <t xml:space="preserve"> 1.52 (1.46-1.58)</t>
  </si>
  <si>
    <t xml:space="preserve"> 1.86 (1.80-1.92)</t>
  </si>
  <si>
    <t xml:space="preserve"> 1.98 (1.91-2.06)</t>
  </si>
  <si>
    <t xml:space="preserve"> 1.98 (1.91-2.05)</t>
  </si>
  <si>
    <r>
      <rPr>
        <i/>
        <sz val="11"/>
        <color theme="1"/>
        <rFont val="Calibri"/>
        <family val="2"/>
        <scheme val="minor"/>
      </rPr>
      <t>Per vecka (tredje fliken)</t>
    </r>
    <r>
      <rPr>
        <sz val="11"/>
        <color theme="1"/>
        <rFont val="Calibri"/>
        <family val="2"/>
        <scheme val="minor"/>
      </rPr>
      <t>: Visar statistik över antal och andel personer som fått första och andra vaccindosen per vecka och åldersgrupp i Stockholms län (12+ år).</t>
    </r>
  </si>
  <si>
    <r>
      <rPr>
        <i/>
        <sz val="11"/>
        <color theme="1"/>
        <rFont val="Calibri"/>
        <family val="2"/>
        <scheme val="minor"/>
      </rPr>
      <t>Doser per åldersgrupp (femte fliken)</t>
    </r>
    <r>
      <rPr>
        <sz val="11"/>
        <color theme="1"/>
        <rFont val="Calibri"/>
        <family val="2"/>
        <scheme val="minor"/>
      </rPr>
      <t xml:space="preserve">: Visar andelen som fått sin första, andra och tredje vaccindos i hela den vuxna befolkningen, per åldersgrupp, kön, födelseregion, födelseland, kommun/stadsdel samt betjäningsområde. </t>
    </r>
  </si>
  <si>
    <r>
      <rPr>
        <i/>
        <sz val="11"/>
        <color theme="1"/>
        <rFont val="Calibri"/>
        <family val="2"/>
        <scheme val="minor"/>
      </rPr>
      <t>Analys, födelseländer (sjätte fliken)</t>
    </r>
    <r>
      <rPr>
        <sz val="11"/>
        <color theme="1"/>
        <rFont val="Calibri"/>
        <family val="2"/>
        <scheme val="minor"/>
      </rPr>
      <t>: Visar analyser av ojämlikheter i sannolikheten att fått första dosen vaccin, beroende på födelseregion och födelseland. Resultaten visas i termer av relativa risker med 95% konfidensintervall. Analyserna sker i flera steg, med kontroll för olika relaterade variabler.</t>
    </r>
  </si>
  <si>
    <t>50-64 år</t>
  </si>
  <si>
    <t>30-49 år</t>
  </si>
  <si>
    <t>Vaccinationstäckningen beräknas på den vaccinering som skett inom Region Stockholm. Vaccinationer som skett i andra regioner eller utomlands ingår inte i statistiken. Detta innebär att statistiken underskattar den faktiska täckningsgraden i regionen.</t>
  </si>
  <si>
    <t>I åldersgruppen 65+ har 94% eller fler av de som bor i de tio betjäningsområden som har högst vaccinationstäckning fått åtminstone en vaccinationsdos. Bland betjäningsområdena med lägst täckningsgrad har  83% eller färre  fått en första vaccinationsdos.</t>
  </si>
  <si>
    <t>I åldersspannet 50-64 år har 93% eller fler av de som bor i områdena med högst vaccinationstäckning fått åtminstone en vaccinationsdos. I områdena med lägst täckningsgrad har 76% eller färre fått en dos eller fler.</t>
  </si>
  <si>
    <t>I åldersspannet 30-49 år har 88% eller fler fått en första vaccindos i områdena med högst täckningsgrad, medan 61% eller färre i områdena med lägst täckningsgrad fått den första dosen.</t>
  </si>
  <si>
    <t xml:space="preserve">Även i åldersspannet 12-29 år finns skillnader mellan områdena. I de betjäningsområden som har högst täckningsgrad har 80-83% fått en första vaccinationsdos, medan motsvarande andelar i områdena med lägst täckning är 35-46%. </t>
  </si>
  <si>
    <t>Dos 1: 30-49 år</t>
  </si>
  <si>
    <t>Dos 1: 50-64 år</t>
  </si>
  <si>
    <t>Dos 2: 30-49 år</t>
  </si>
  <si>
    <t>Dos 2: 50-64 år</t>
  </si>
  <si>
    <t>Dos 3: 30-49 år</t>
  </si>
  <si>
    <t>Dos 3: 50-64 år</t>
  </si>
  <si>
    <t>22_V5</t>
  </si>
  <si>
    <t>22_V6</t>
  </si>
  <si>
    <t>22_V7</t>
  </si>
  <si>
    <t xml:space="preserve">Lägst vaccinationstäckning observerar vi bland de som är födda i Östeuropa där drygt 52% fått en första vaccindos. </t>
  </si>
  <si>
    <t>% dos 2 av dos 1</t>
  </si>
  <si>
    <t>% dos 3 av dos 2</t>
  </si>
  <si>
    <t>Afghanistan</t>
  </si>
  <si>
    <t>Bangladesh</t>
  </si>
  <si>
    <t>Bosnien-Hercegovina</t>
  </si>
  <si>
    <t>Chile</t>
  </si>
  <si>
    <t>Eritrea</t>
  </si>
  <si>
    <t>Etiopien</t>
  </si>
  <si>
    <t>Finland</t>
  </si>
  <si>
    <t>Frankrike</t>
  </si>
  <si>
    <t>Grekland</t>
  </si>
  <si>
    <t>Indien</t>
  </si>
  <si>
    <t>Irak</t>
  </si>
  <si>
    <t>Iran</t>
  </si>
  <si>
    <t>Italien</t>
  </si>
  <si>
    <t>Kina</t>
  </si>
  <si>
    <t>Libanon</t>
  </si>
  <si>
    <t>Marocko</t>
  </si>
  <si>
    <t>Norge</t>
  </si>
  <si>
    <t>Pakistan</t>
  </si>
  <si>
    <t>Polen</t>
  </si>
  <si>
    <t>Rumänien</t>
  </si>
  <si>
    <t>Ryssland</t>
  </si>
  <si>
    <t>Somalia</t>
  </si>
  <si>
    <t>Syrien</t>
  </si>
  <si>
    <t>Thailand</t>
  </si>
  <si>
    <t>Turkiet</t>
  </si>
  <si>
    <t>Tyskland</t>
  </si>
  <si>
    <t>Grön &gt; 90%</t>
  </si>
  <si>
    <t>Utfall=att inte vara vaccinerad med minst en dos</t>
  </si>
  <si>
    <t>Inkluderar alla 18+ år</t>
  </si>
  <si>
    <t xml:space="preserve"> +Yrke+Födelseland+Utbildning+Område</t>
  </si>
  <si>
    <t>Q1: högsta 20%</t>
  </si>
  <si>
    <t>Q2: 60-80%</t>
  </si>
  <si>
    <t xml:space="preserve"> 1.24 (1.22-1.26)</t>
  </si>
  <si>
    <t xml:space="preserve"> 1.15 (1.13-1.16)</t>
  </si>
  <si>
    <t xml:space="preserve"> 1.15 (1.14-1.17)</t>
  </si>
  <si>
    <t xml:space="preserve"> 1.09 (1.07-1.10)</t>
  </si>
  <si>
    <t>Q3: 40-60%</t>
  </si>
  <si>
    <t xml:space="preserve"> 1.51 (1.49-1.53)</t>
  </si>
  <si>
    <t>Q4: 20-40%</t>
  </si>
  <si>
    <t>Q5: lägsta 20%</t>
  </si>
  <si>
    <t>Procent ovaccinerade</t>
  </si>
  <si>
    <t>Storbritannien och Nordirland</t>
  </si>
  <si>
    <t>I detta dokument redovisar vi vaccinationstäckningen i en rad geografiska områden och sociala grupper i Stockholms län under perioden till och med vecka 10, 2022.</t>
  </si>
  <si>
    <t>Vid samma tidpunkt hade drygt 77% av befolkningen (12+) i Stockholms län fått två doser vaccin, medan motsvarande andel i riket var drygt 84% v.9.</t>
  </si>
  <si>
    <t>22_V8</t>
  </si>
  <si>
    <t>22_V9</t>
  </si>
  <si>
    <t>22_V10</t>
  </si>
  <si>
    <t xml:space="preserve">Bland de som är 12 år och äldre är täckningsgraden högst bland personer födda i Sverige och övriga norden, där 85% eller fler fått åtminstone en vaccindos.  </t>
  </si>
  <si>
    <t>Tom vecka 10-2022</t>
  </si>
  <si>
    <t>Ettiopien</t>
  </si>
  <si>
    <t xml:space="preserve"> 1.18 (1.16-1.21)</t>
  </si>
  <si>
    <t xml:space="preserve"> 2.44 (2.41-2.46)</t>
  </si>
  <si>
    <t xml:space="preserve"> 2.75 (2.72-2.78)</t>
  </si>
  <si>
    <t xml:space="preserve"> 2.09 (2.07-2.12)</t>
  </si>
  <si>
    <t xml:space="preserve"> 3.14 (3.12-3.17)</t>
  </si>
  <si>
    <t xml:space="preserve"> 2.59 (2.57-2.62)</t>
  </si>
  <si>
    <t xml:space="preserve"> 1.75 (1.72-1.77)</t>
  </si>
  <si>
    <t xml:space="preserve"> 1.87 (1.84-1.89)</t>
  </si>
  <si>
    <t xml:space="preserve"> 1.86 (1.83-1.88)</t>
  </si>
  <si>
    <t xml:space="preserve"> 1.53 (1.50-1.55)</t>
  </si>
  <si>
    <t xml:space="preserve"> 2.13 (2.08-2.19)</t>
  </si>
  <si>
    <t xml:space="preserve"> 2.32 (2.26-2.37)</t>
  </si>
  <si>
    <t xml:space="preserve"> 2.35 (2.29-2.41)</t>
  </si>
  <si>
    <t xml:space="preserve"> 1.62 (1.58-1.67)</t>
  </si>
  <si>
    <t xml:space="preserve"> 2.41 (2.38-2.45)</t>
  </si>
  <si>
    <t xml:space="preserve"> 2.32 (2.29-2.35)</t>
  </si>
  <si>
    <t xml:space="preserve"> 2.34 (2.31-2.37)</t>
  </si>
  <si>
    <t xml:space="preserve"> 1.61 (1.59-1.64)</t>
  </si>
  <si>
    <t xml:space="preserve"> 2.54 (2.48-2.60)</t>
  </si>
  <si>
    <t xml:space="preserve"> 2.47 (2.42-2.53)</t>
  </si>
  <si>
    <t xml:space="preserve"> 2.49 (2.43-2.55)</t>
  </si>
  <si>
    <t xml:space="preserve"> 1.81 (1.77-1.86)</t>
  </si>
  <si>
    <t xml:space="preserve"> 1.92 (1.90-1.94)</t>
  </si>
  <si>
    <t xml:space="preserve"> 2.00 (1.98-2.02)</t>
  </si>
  <si>
    <t xml:space="preserve"> 1.48 (1.46-1.50)</t>
  </si>
  <si>
    <t xml:space="preserve"> 2.25 (2.20-2.29)</t>
  </si>
  <si>
    <t xml:space="preserve"> 1.77 (1.73-1.81)</t>
  </si>
  <si>
    <t xml:space="preserve"> 1.77 (1.74-1.81)</t>
  </si>
  <si>
    <t xml:space="preserve"> 1.22 (1.19-1.25)</t>
  </si>
  <si>
    <t xml:space="preserve"> 1.21 (1.18-1.24)</t>
  </si>
  <si>
    <t xml:space="preserve"> 1.12 (1.10-1.15)</t>
  </si>
  <si>
    <t xml:space="preserve"> 1.13 (1.11-1.16)</t>
  </si>
  <si>
    <t xml:space="preserve"> 1.44 (1.42-1.47)</t>
  </si>
  <si>
    <t xml:space="preserve"> 1.39 (1.37-1.42)</t>
  </si>
  <si>
    <t xml:space="preserve"> 1.39 (1.36-1.41)</t>
  </si>
  <si>
    <t xml:space="preserve"> 1.07 (1.05-1.09)</t>
  </si>
  <si>
    <t xml:space="preserve"> 1.49 (1.46-1.52)</t>
  </si>
  <si>
    <t xml:space="preserve"> 1.69 (1.66-1.73)</t>
  </si>
  <si>
    <t xml:space="preserve"> 1.70 (1.67-1.73)</t>
  </si>
  <si>
    <t xml:space="preserve"> 1.36 (1.34-1.39)</t>
  </si>
  <si>
    <t xml:space="preserve"> 1.53 (1.48-1.58)</t>
  </si>
  <si>
    <t xml:space="preserve"> 1.16 (1.12-1.20)</t>
  </si>
  <si>
    <t xml:space="preserve"> 0.76 (0.73-0.78)</t>
  </si>
  <si>
    <t xml:space="preserve"> 0.96 (0.90-1.03)</t>
  </si>
  <si>
    <t xml:space="preserve"> 0.94 (0.88-1.00)</t>
  </si>
  <si>
    <t xml:space="preserve"> 0.96 (0.90-1.02)</t>
  </si>
  <si>
    <t xml:space="preserve"> 0.65 (0.61-0.70)</t>
  </si>
  <si>
    <t xml:space="preserve"> 2.17 (2.10-2.25)</t>
  </si>
  <si>
    <t xml:space="preserve"> 2.48 (2.40-2.56)</t>
  </si>
  <si>
    <t xml:space="preserve"> 2.48 (2.41-2.56)</t>
  </si>
  <si>
    <t xml:space="preserve"> 2.14 (2.08-2.21)</t>
  </si>
  <si>
    <t xml:space="preserve"> 2.05 (1.99-2.11)</t>
  </si>
  <si>
    <t xml:space="preserve"> 2.07 (2.01-2.14)</t>
  </si>
  <si>
    <t xml:space="preserve"> 1.62 (1.57-1.67)</t>
  </si>
  <si>
    <t xml:space="preserve"> 2.46 (2.40-2.52)</t>
  </si>
  <si>
    <t xml:space="preserve"> 2.27 (2.22-2.32)</t>
  </si>
  <si>
    <t xml:space="preserve"> 1.95 (1.89-2.02)</t>
  </si>
  <si>
    <t xml:space="preserve"> 2.15 (2.08-2.22)</t>
  </si>
  <si>
    <t xml:space="preserve"> 2.16 (2.10-2.23)</t>
  </si>
  <si>
    <t xml:space="preserve"> 1.59 (1.54-1.64)</t>
  </si>
  <si>
    <t xml:space="preserve"> 0.84 (0.82-0.86)</t>
  </si>
  <si>
    <t xml:space="preserve"> 1.18 (1.15-1.20)</t>
  </si>
  <si>
    <t xml:space="preserve"> 2.36 (2.27-2.46)</t>
  </si>
  <si>
    <t xml:space="preserve"> 2.29 (2.20-2.37)</t>
  </si>
  <si>
    <t xml:space="preserve"> 2.27 (2.19-2.35)</t>
  </si>
  <si>
    <t xml:space="preserve"> 1.76 (1.70-1.82)</t>
  </si>
  <si>
    <t xml:space="preserve"> 3.23 (3.16-3.31)</t>
  </si>
  <si>
    <t xml:space="preserve"> 3.57 (3.49-3.65)</t>
  </si>
  <si>
    <t xml:space="preserve"> 2.78 (2.71-2.84)</t>
  </si>
  <si>
    <t xml:space="preserve"> 1.24 (1.19-1.28)</t>
  </si>
  <si>
    <t xml:space="preserve"> 1.11 (1.07-1.15)</t>
  </si>
  <si>
    <t xml:space="preserve"> 1.11 (1.08-1.15)</t>
  </si>
  <si>
    <t xml:space="preserve"> 0.93 (0.89-0.96)</t>
  </si>
  <si>
    <t xml:space="preserve"> 2.02 (1.99-2.05)</t>
  </si>
  <si>
    <t xml:space="preserve"> 2.11 (2.08-2.14)</t>
  </si>
  <si>
    <t xml:space="preserve"> 2.14 (2.11-2.17)</t>
  </si>
  <si>
    <t xml:space="preserve"> 1.57 (1.55-1.59)</t>
  </si>
  <si>
    <t xml:space="preserve"> 1.04 (1.01-1.07)</t>
  </si>
  <si>
    <t xml:space="preserve"> 1.23 (1.19-1.26)</t>
  </si>
  <si>
    <t xml:space="preserve"> 1.01 (0.98-1.04)</t>
  </si>
  <si>
    <t xml:space="preserve"> 2.27 (2.18-2.36)</t>
  </si>
  <si>
    <t xml:space="preserve"> 2.20 (2.12-2.28)</t>
  </si>
  <si>
    <t xml:space="preserve"> 2.20 (2.11-2.28)</t>
  </si>
  <si>
    <t xml:space="preserve"> 1.70 (1.63-1.77)</t>
  </si>
  <si>
    <t xml:space="preserve"> 2.03 (1.97-2.08)</t>
  </si>
  <si>
    <t xml:space="preserve"> 1.83 (1.78-1.88)</t>
  </si>
  <si>
    <t xml:space="preserve"> 1.39 (1.35-1.42)</t>
  </si>
  <si>
    <t xml:space="preserve"> 1.91 (1.83-1.99)</t>
  </si>
  <si>
    <t xml:space="preserve"> 2.43 (2.33-2.53)</t>
  </si>
  <si>
    <t xml:space="preserve"> 2.46 (2.37-2.57)</t>
  </si>
  <si>
    <t xml:space="preserve"> 1.83 (1.76-1.91)</t>
  </si>
  <si>
    <t xml:space="preserve"> 2.74 (2.63-2.84)</t>
  </si>
  <si>
    <t xml:space="preserve"> 2.77 (2.67-2.88)</t>
  </si>
  <si>
    <t xml:space="preserve"> 1.89 (1.82-1.96)</t>
  </si>
  <si>
    <t xml:space="preserve"> 1.10 (1.04-1.16)</t>
  </si>
  <si>
    <t xml:space="preserve"> 1.33 (1.26-1.40)</t>
  </si>
  <si>
    <t xml:space="preserve"> 1.50 (1.43-1.56)</t>
  </si>
  <si>
    <t xml:space="preserve"> 1.34 (1.28-1.39)</t>
  </si>
  <si>
    <t xml:space="preserve"> 1.35 (1.29-1.41)</t>
  </si>
  <si>
    <t xml:space="preserve"> 0.90 (0.86-0.94)</t>
  </si>
  <si>
    <t xml:space="preserve"> 3.39 (3.35-3.43)</t>
  </si>
  <si>
    <t xml:space="preserve"> 3.65 (3.61-3.69)</t>
  </si>
  <si>
    <t xml:space="preserve"> 2.76 (2.73-2.80)</t>
  </si>
  <si>
    <t xml:space="preserve"> 3.31 (3.23-3.39)</t>
  </si>
  <si>
    <t xml:space="preserve"> 3.54 (3.46-3.63)</t>
  </si>
  <si>
    <t xml:space="preserve"> 3.54 (3.45-3.62)</t>
  </si>
  <si>
    <t xml:space="preserve"> 2.70 (2.64-2.77)</t>
  </si>
  <si>
    <t xml:space="preserve"> 2.75 (2.68-2.83)</t>
  </si>
  <si>
    <t xml:space="preserve"> 2.79 (2.71-2.86)</t>
  </si>
  <si>
    <t xml:space="preserve"> 2.36 (2.30-2.43)</t>
  </si>
  <si>
    <t xml:space="preserve"> 2.82 (2.76-2.88)</t>
  </si>
  <si>
    <t xml:space="preserve"> 2.57 (2.52-2.62)</t>
  </si>
  <si>
    <t xml:space="preserve"> 2.60 (2.55-2.66)</t>
  </si>
  <si>
    <t xml:space="preserve"> 1.70 (1.66-1.74)</t>
  </si>
  <si>
    <t xml:space="preserve"> 1.43 (1.38-1.49)</t>
  </si>
  <si>
    <t xml:space="preserve"> 1.53 (1.47-1.59)</t>
  </si>
  <si>
    <t xml:space="preserve"> 1.26 (1.21-1.31)</t>
  </si>
  <si>
    <t xml:space="preserve"> 2.47 (2.43-2.51)</t>
  </si>
  <si>
    <t xml:space="preserve"> 2.29 (2.25-2.32)</t>
  </si>
  <si>
    <t xml:space="preserve"> 2.31 (2.28-2.35)</t>
  </si>
  <si>
    <t xml:space="preserve"> 1.54 (1.52-1.57)</t>
  </si>
  <si>
    <t xml:space="preserve"> 1.03 (0.98-1.08)</t>
  </si>
  <si>
    <t xml:space="preserve"> 1.08 (1.04-1.14)</t>
  </si>
  <si>
    <t xml:space="preserve"> 1.08 (1.03-1.13)</t>
  </si>
  <si>
    <t xml:space="preserve"> 0.78 (0.75-0.82)</t>
  </si>
  <si>
    <t xml:space="preserve"> 2.18 (2.14-2.23)</t>
  </si>
  <si>
    <t xml:space="preserve"> 2.22 (2.17-2.26)</t>
  </si>
  <si>
    <t xml:space="preserve"> 1.56 (1.52-1.59)</t>
  </si>
  <si>
    <t xml:space="preserve"> 1.56 (1.51-1.62)</t>
  </si>
  <si>
    <t xml:space="preserve"> 1.87 (1.81-1.93)</t>
  </si>
  <si>
    <t xml:space="preserve"> 1.90 (1.83-1.98)</t>
  </si>
  <si>
    <t xml:space="preserve"> 1.71 (1.65-1.78)</t>
  </si>
  <si>
    <t xml:space="preserve"> 2.21 (2.20-2.23)</t>
  </si>
  <si>
    <t xml:space="preserve"> 2.28 (2.26-2.29)</t>
  </si>
  <si>
    <t xml:space="preserve"> 2.28 (2.26-2.30)</t>
  </si>
  <si>
    <t xml:space="preserve"> 1.77 (1.75-1.78)</t>
  </si>
  <si>
    <t>Inkomst kvintiler</t>
  </si>
  <si>
    <t xml:space="preserve"> 1.66 (1.63-1.68)</t>
  </si>
  <si>
    <t xml:space="preserve"> 1.31 (1.29-1.32)</t>
  </si>
  <si>
    <t xml:space="preserve"> 1.97 (1.95-2.00)</t>
  </si>
  <si>
    <t xml:space="preserve"> 2.01 (1.98-2.03)</t>
  </si>
  <si>
    <t xml:space="preserve"> 3.19 (3.15-3.23)</t>
  </si>
  <si>
    <t xml:space="preserve"> 2.98 (2.95-3.02)</t>
  </si>
  <si>
    <t xml:space="preserve"> 3.05 (3.01-3.09)</t>
  </si>
  <si>
    <t xml:space="preserve"> 2.08 (2.05-2.11)</t>
  </si>
  <si>
    <t>Analys, inkomst (sjunde fliken): Visar analyser av ojämlikheter i sannolikheten att fått första dosen vaccin, beroende på inkomstgrupp. Resultaten visas i termer av relativa risker med 95% konfidensintervall. Analyserna sker i flera steg, med justering för olika variabler.</t>
  </si>
  <si>
    <t xml:space="preserve">I slutet av vecka 10 hade knappt 81% av befolkningen (12 år och äldre) i Stockholms län fått minst en dos vaccin. Den täckningsgraden ligger under täckningsgraden för riket (86,7% v.9, enligt Folkhälsomyndighetens hemsida).  </t>
  </si>
  <si>
    <t>Vid frågor kontakta Stefan Fors vid Centrum för epidemiologi och samhällsmedicin (CES):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</si>
</sst>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D]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49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164" fontId="0" fillId="0" borderId="0" xfId="0" applyNumberFormat="1"/>
    <xf numFmtId="0" fontId="2" fillId="0" borderId="0" xfId="0" applyFont="1"/>
    <xf numFmtId="9" fontId="0" fillId="0" borderId="0" xfId="0" applyNumberFormat="1"/>
    <xf numFmtId="49" fontId="2" fillId="0" borderId="0" xfId="0" applyNumberFormat="1" applyFont="1" applyBorder="1"/>
    <xf numFmtId="4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0" fillId="0" borderId="1" xfId="0" applyNumberFormat="1" applyBorder="1"/>
    <xf numFmtId="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49" fontId="2" fillId="0" borderId="1" xfId="0" applyNumberFormat="1" applyFont="1" applyBorder="1"/>
    <xf numFmtId="165" fontId="0" fillId="0" borderId="0" xfId="0" applyNumberFormat="1"/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0" xfId="0" applyNumberFormat="1" applyBorder="1"/>
    <xf numFmtId="9" fontId="0" fillId="0" borderId="0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CCC"/>
      <color rgb="FFFF9999"/>
      <color rgb="FFFF66CC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1</xdr:row>
      <xdr:rowOff>161925</xdr:rowOff>
    </xdr:from>
    <xdr:to>
      <xdr:col>27</xdr:col>
      <xdr:colOff>55395</xdr:colOff>
      <xdr:row>31</xdr:row>
      <xdr:rowOff>54944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4281105-0174-4284-99A6-BAF772B8A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34900" y="342900"/>
          <a:ext cx="9056520" cy="5322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53975</xdr:rowOff>
    </xdr:from>
    <xdr:to>
      <xdr:col>13</xdr:col>
      <xdr:colOff>403058</xdr:colOff>
      <xdr:row>26</xdr:row>
      <xdr:rowOff>38697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28498D7-A5CD-43C3-9632-E83A6078A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7875"/>
          <a:ext cx="8327858" cy="3966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workbookViewId="0">
      <selection activeCell="A19" sqref="A19"/>
    </sheetView>
  </sheetViews>
  <sheetFormatPr defaultRowHeight="15" x14ac:dyDescent="0.25"/>
  <sheetData>
    <row r="1" spans="1:1" ht="15.75" x14ac:dyDescent="0.25">
      <c r="A1" s="11" t="s">
        <v>214</v>
      </c>
    </row>
    <row r="2" spans="1:1" ht="15.75" x14ac:dyDescent="0.25">
      <c r="A2" s="11"/>
    </row>
    <row r="3" spans="1:1" x14ac:dyDescent="0.25">
      <c r="A3" s="12" t="s">
        <v>398</v>
      </c>
    </row>
    <row r="4" spans="1:1" x14ac:dyDescent="0.25">
      <c r="A4" s="12" t="s">
        <v>339</v>
      </c>
    </row>
    <row r="5" spans="1:1" x14ac:dyDescent="0.25">
      <c r="A5" s="12"/>
    </row>
    <row r="6" spans="1:1" x14ac:dyDescent="0.25">
      <c r="A6" s="12" t="s">
        <v>215</v>
      </c>
    </row>
    <row r="7" spans="1:1" x14ac:dyDescent="0.25">
      <c r="A7" s="12"/>
    </row>
    <row r="8" spans="1:1" x14ac:dyDescent="0.25">
      <c r="A8" s="12" t="s">
        <v>216</v>
      </c>
    </row>
    <row r="9" spans="1:1" x14ac:dyDescent="0.25">
      <c r="A9" s="12" t="s">
        <v>217</v>
      </c>
    </row>
    <row r="10" spans="1:1" x14ac:dyDescent="0.25">
      <c r="A10" s="12" t="s">
        <v>334</v>
      </c>
    </row>
    <row r="11" spans="1:1" x14ac:dyDescent="0.25">
      <c r="A11" s="13" t="s">
        <v>218</v>
      </c>
    </row>
    <row r="12" spans="1:1" x14ac:dyDescent="0.25">
      <c r="A12" s="12" t="s">
        <v>335</v>
      </c>
    </row>
    <row r="13" spans="1:1" x14ac:dyDescent="0.25">
      <c r="A13" s="12" t="s">
        <v>336</v>
      </c>
    </row>
    <row r="14" spans="1:1" x14ac:dyDescent="0.25">
      <c r="A14" s="13" t="s">
        <v>551</v>
      </c>
    </row>
    <row r="16" spans="1:1" x14ac:dyDescent="0.25">
      <c r="A16" t="s">
        <v>226</v>
      </c>
    </row>
    <row r="19" spans="1:1" x14ac:dyDescent="0.25">
      <c r="A19" t="s">
        <v>553</v>
      </c>
    </row>
    <row r="21" spans="1:1" x14ac:dyDescent="0.25">
      <c r="A21" t="s">
        <v>219</v>
      </c>
    </row>
    <row r="22" spans="1:1" x14ac:dyDescent="0.25">
      <c r="A22" t="s">
        <v>233</v>
      </c>
    </row>
    <row r="23" spans="1:1" x14ac:dyDescent="0.25">
      <c r="A23" t="s">
        <v>220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6"/>
  <sheetViews>
    <sheetView topLeftCell="A49" workbookViewId="0">
      <selection activeCell="I5" sqref="I5"/>
    </sheetView>
  </sheetViews>
  <sheetFormatPr defaultRowHeight="15" x14ac:dyDescent="0.25"/>
  <cols>
    <col min="1" max="1" width="19.42578125" customWidth="1"/>
    <col min="2" max="2" width="17.28515625" customWidth="1"/>
    <col min="3" max="3" width="19.28515625" customWidth="1"/>
    <col min="4" max="5" width="16.85546875" customWidth="1"/>
    <col min="6" max="6" width="17.85546875" customWidth="1"/>
    <col min="7" max="7" width="13.85546875" customWidth="1"/>
    <col min="8" max="8" width="19.28515625" customWidth="1"/>
    <col min="9" max="9" width="25.7109375" customWidth="1"/>
    <col min="10" max="10" width="12.85546875" customWidth="1"/>
    <col min="11" max="12" width="19" customWidth="1"/>
    <col min="13" max="13" width="17.140625" customWidth="1"/>
  </cols>
  <sheetData>
    <row r="1" spans="1:14" ht="15.75" x14ac:dyDescent="0.25">
      <c r="A1" s="14" t="s">
        <v>221</v>
      </c>
    </row>
    <row r="3" spans="1:14" x14ac:dyDescent="0.25">
      <c r="A3" t="s">
        <v>552</v>
      </c>
    </row>
    <row r="4" spans="1:14" x14ac:dyDescent="0.25">
      <c r="A4" t="s">
        <v>399</v>
      </c>
    </row>
    <row r="5" spans="1:14" x14ac:dyDescent="0.25">
      <c r="A5" t="s">
        <v>227</v>
      </c>
    </row>
    <row r="6" spans="1:14" x14ac:dyDescent="0.25">
      <c r="A6" t="s">
        <v>239</v>
      </c>
    </row>
    <row r="8" spans="1:14" x14ac:dyDescent="0.25">
      <c r="A8" s="15" t="s">
        <v>234</v>
      </c>
      <c r="F8" s="8"/>
      <c r="G8" s="16"/>
      <c r="J8" s="8"/>
      <c r="K8" s="5"/>
      <c r="L8" s="5"/>
      <c r="M8" s="16"/>
    </row>
    <row r="9" spans="1:14" x14ac:dyDescent="0.25">
      <c r="D9" s="4" t="s">
        <v>236</v>
      </c>
      <c r="E9" s="17" t="s">
        <v>237</v>
      </c>
      <c r="F9" s="17" t="s">
        <v>238</v>
      </c>
      <c r="G9" s="9"/>
      <c r="H9" s="9"/>
      <c r="I9" s="10"/>
      <c r="J9" s="10"/>
      <c r="K9" s="4" t="s">
        <v>236</v>
      </c>
      <c r="L9" s="17" t="s">
        <v>237</v>
      </c>
      <c r="M9" s="17" t="s">
        <v>238</v>
      </c>
    </row>
    <row r="10" spans="1:14" x14ac:dyDescent="0.25">
      <c r="A10" s="1" t="s">
        <v>222</v>
      </c>
      <c r="B10" s="9" t="s">
        <v>18</v>
      </c>
      <c r="C10" s="12"/>
      <c r="D10" s="46">
        <v>0.90053458449556334</v>
      </c>
      <c r="E10" s="46">
        <v>0.88618156055073594</v>
      </c>
      <c r="F10" s="46">
        <v>0.77714911389771058</v>
      </c>
      <c r="G10" s="12"/>
      <c r="H10" s="18" t="s">
        <v>223</v>
      </c>
      <c r="I10" s="25" t="s">
        <v>18</v>
      </c>
      <c r="J10" s="12"/>
      <c r="K10" s="46">
        <v>0.90053458449556334</v>
      </c>
      <c r="L10" s="46">
        <v>0.88618156055073594</v>
      </c>
      <c r="M10" s="46">
        <v>0.77714911389771058</v>
      </c>
      <c r="N10" s="12"/>
    </row>
    <row r="11" spans="1:14" x14ac:dyDescent="0.25">
      <c r="A11" s="1" t="s">
        <v>224</v>
      </c>
      <c r="B11" s="8" t="s">
        <v>27</v>
      </c>
      <c r="C11" s="26" t="s">
        <v>105</v>
      </c>
      <c r="D11" s="46">
        <v>0.96888260254596892</v>
      </c>
      <c r="E11" s="46">
        <v>0.95615275813295608</v>
      </c>
      <c r="F11" s="46">
        <v>0.83168316831683176</v>
      </c>
      <c r="G11" s="12"/>
      <c r="H11" s="18" t="s">
        <v>224</v>
      </c>
      <c r="I11" s="26" t="s">
        <v>48</v>
      </c>
      <c r="J11" s="26" t="s">
        <v>189</v>
      </c>
      <c r="K11" s="46">
        <v>0.68361581920903958</v>
      </c>
      <c r="L11" s="46">
        <v>0.68361581920903958</v>
      </c>
      <c r="M11" s="46">
        <v>0.59322033898305082</v>
      </c>
      <c r="N11" s="12"/>
    </row>
    <row r="12" spans="1:14" x14ac:dyDescent="0.25">
      <c r="B12" s="8" t="s">
        <v>27</v>
      </c>
      <c r="C12" s="26" t="s">
        <v>103</v>
      </c>
      <c r="D12" s="46">
        <v>0.95835935873412448</v>
      </c>
      <c r="E12" s="46">
        <v>0.94690818238600871</v>
      </c>
      <c r="F12" s="46">
        <v>0.83864251509473253</v>
      </c>
      <c r="G12" s="12"/>
      <c r="H12" s="16"/>
      <c r="I12" s="26" t="s">
        <v>41</v>
      </c>
      <c r="J12" s="26" t="s">
        <v>159</v>
      </c>
      <c r="K12" s="46">
        <v>0.7255586592178771</v>
      </c>
      <c r="L12" s="46">
        <v>0.70181564245810046</v>
      </c>
      <c r="M12" s="46">
        <v>0.46159217877094977</v>
      </c>
      <c r="N12" s="12"/>
    </row>
    <row r="13" spans="1:14" x14ac:dyDescent="0.25">
      <c r="B13" s="8" t="s">
        <v>27</v>
      </c>
      <c r="C13" s="26" t="s">
        <v>101</v>
      </c>
      <c r="D13" s="46">
        <v>0.95481441635287789</v>
      </c>
      <c r="E13" s="46">
        <v>0.94566971490048413</v>
      </c>
      <c r="F13" s="46">
        <v>0.86551909628832702</v>
      </c>
      <c r="G13" s="12"/>
      <c r="H13" s="16"/>
      <c r="I13" s="26" t="s">
        <v>19</v>
      </c>
      <c r="J13" s="26" t="s">
        <v>59</v>
      </c>
      <c r="K13" s="46">
        <v>0.75088131609870745</v>
      </c>
      <c r="L13" s="46">
        <v>0.7250293772032903</v>
      </c>
      <c r="M13" s="46">
        <v>0.47591069330199764</v>
      </c>
      <c r="N13" s="12"/>
    </row>
    <row r="14" spans="1:14" x14ac:dyDescent="0.25">
      <c r="B14" s="8" t="s">
        <v>27</v>
      </c>
      <c r="C14" s="26" t="s">
        <v>104</v>
      </c>
      <c r="D14" s="46">
        <v>0.95250387196695929</v>
      </c>
      <c r="E14" s="46">
        <v>0.94243675787299952</v>
      </c>
      <c r="F14" s="46">
        <v>0.84357253484770267</v>
      </c>
      <c r="G14" s="12"/>
      <c r="H14" s="16"/>
      <c r="I14" s="26" t="s">
        <v>44</v>
      </c>
      <c r="J14" s="26" t="s">
        <v>167</v>
      </c>
      <c r="K14" s="46">
        <v>0.79705573080967396</v>
      </c>
      <c r="L14" s="46">
        <v>0.78023133543638279</v>
      </c>
      <c r="M14" s="46">
        <v>0.54574132492113558</v>
      </c>
      <c r="N14" s="12"/>
    </row>
    <row r="15" spans="1:14" x14ac:dyDescent="0.25">
      <c r="B15" s="8" t="s">
        <v>27</v>
      </c>
      <c r="C15" s="26" t="s">
        <v>107</v>
      </c>
      <c r="D15" s="46">
        <v>0.95068330362448006</v>
      </c>
      <c r="E15" s="46">
        <v>0.94295900178253123</v>
      </c>
      <c r="F15" s="46">
        <v>0.84135472370766495</v>
      </c>
      <c r="G15" s="12"/>
      <c r="H15" s="16"/>
      <c r="I15" s="26" t="s">
        <v>23</v>
      </c>
      <c r="J15" s="26" t="s">
        <v>83</v>
      </c>
      <c r="K15" s="46">
        <v>0.80102414045354786</v>
      </c>
      <c r="L15" s="46">
        <v>0.77834674469641552</v>
      </c>
      <c r="M15" s="46">
        <v>0.61082662765179219</v>
      </c>
      <c r="N15" s="12"/>
    </row>
    <row r="16" spans="1:14" x14ac:dyDescent="0.25">
      <c r="B16" s="8" t="s">
        <v>24</v>
      </c>
      <c r="C16" s="26" t="s">
        <v>88</v>
      </c>
      <c r="D16" s="46">
        <v>0.95064629847238546</v>
      </c>
      <c r="E16" s="46">
        <v>0.93772032902467684</v>
      </c>
      <c r="F16" s="46">
        <v>0.7250293772032903</v>
      </c>
      <c r="G16" s="12"/>
      <c r="H16" s="16"/>
      <c r="I16" s="26" t="s">
        <v>19</v>
      </c>
      <c r="J16" s="26" t="s">
        <v>58</v>
      </c>
      <c r="K16" s="46">
        <v>0.8177215189873418</v>
      </c>
      <c r="L16" s="46">
        <v>0.800632911392405</v>
      </c>
      <c r="M16" s="46">
        <v>0.61708860759493667</v>
      </c>
      <c r="N16" s="12"/>
    </row>
    <row r="17" spans="1:16" x14ac:dyDescent="0.25">
      <c r="B17" s="8" t="s">
        <v>55</v>
      </c>
      <c r="C17" s="26" t="s">
        <v>208</v>
      </c>
      <c r="D17" s="46">
        <v>0.9465201465201466</v>
      </c>
      <c r="E17" s="46">
        <v>0.9347985347985347</v>
      </c>
      <c r="F17" s="46">
        <v>0.8424908424908425</v>
      </c>
      <c r="G17" s="12"/>
      <c r="H17" s="16"/>
      <c r="I17" s="26" t="s">
        <v>41</v>
      </c>
      <c r="J17" s="26" t="s">
        <v>157</v>
      </c>
      <c r="K17" s="46">
        <v>0.82018479033404401</v>
      </c>
      <c r="L17" s="46">
        <v>0.79246624022743428</v>
      </c>
      <c r="M17" s="46">
        <v>0.60270078180525943</v>
      </c>
      <c r="N17" s="12"/>
    </row>
    <row r="18" spans="1:16" x14ac:dyDescent="0.25">
      <c r="B18" s="8" t="s">
        <v>27</v>
      </c>
      <c r="C18" s="26" t="s">
        <v>102</v>
      </c>
      <c r="D18" s="46">
        <v>0.94598470363288711</v>
      </c>
      <c r="E18" s="46">
        <v>0.93355640535372841</v>
      </c>
      <c r="F18" s="46">
        <v>0.82934990439770562</v>
      </c>
      <c r="G18" s="12"/>
      <c r="H18" s="16"/>
      <c r="I18" s="26" t="s">
        <v>44</v>
      </c>
      <c r="J18" s="26" t="s">
        <v>165</v>
      </c>
      <c r="K18" s="46">
        <v>0.82207931404072876</v>
      </c>
      <c r="L18" s="46">
        <v>0.80493033226152189</v>
      </c>
      <c r="M18" s="46">
        <v>0.5487674169346195</v>
      </c>
      <c r="N18" s="12"/>
    </row>
    <row r="19" spans="1:16" x14ac:dyDescent="0.25">
      <c r="B19" s="8" t="s">
        <v>49</v>
      </c>
      <c r="C19" s="26" t="s">
        <v>192</v>
      </c>
      <c r="D19" s="46">
        <v>0.94482040603852158</v>
      </c>
      <c r="E19" s="46">
        <v>0.93336803748047881</v>
      </c>
      <c r="F19" s="46">
        <v>0.86153045288912022</v>
      </c>
      <c r="G19" s="12"/>
      <c r="H19" s="16"/>
      <c r="I19" s="26" t="s">
        <v>48</v>
      </c>
      <c r="J19" s="26" t="s">
        <v>184</v>
      </c>
      <c r="K19" s="46">
        <v>0.82357247437774517</v>
      </c>
      <c r="L19" s="46">
        <v>0.81039531478770133</v>
      </c>
      <c r="M19" s="46">
        <v>0.705710102489019</v>
      </c>
      <c r="N19" s="12"/>
    </row>
    <row r="20" spans="1:16" x14ac:dyDescent="0.25">
      <c r="B20" s="8" t="s">
        <v>56</v>
      </c>
      <c r="C20" s="26" t="s">
        <v>212</v>
      </c>
      <c r="D20" s="46">
        <v>0.94464944649446492</v>
      </c>
      <c r="E20" s="46">
        <v>0.93357933579335795</v>
      </c>
      <c r="F20" s="46">
        <v>0.85081707959936737</v>
      </c>
      <c r="G20" s="12"/>
      <c r="H20" s="16"/>
      <c r="I20" s="26" t="s">
        <v>24</v>
      </c>
      <c r="J20" s="26" t="s">
        <v>87</v>
      </c>
      <c r="K20" s="46">
        <v>0.82534775888717149</v>
      </c>
      <c r="L20" s="46">
        <v>0.80680061823802163</v>
      </c>
      <c r="M20" s="46">
        <v>0.6553323029366307</v>
      </c>
      <c r="N20" s="12"/>
    </row>
    <row r="21" spans="1:16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x14ac:dyDescent="0.25">
      <c r="A22" s="15" t="s">
        <v>337</v>
      </c>
      <c r="B22" s="8"/>
      <c r="C22" s="26"/>
      <c r="D22" s="27"/>
      <c r="E22" s="20"/>
      <c r="F22" s="12"/>
      <c r="G22" s="26"/>
      <c r="H22" s="26"/>
      <c r="I22" s="27"/>
      <c r="J22" s="27"/>
      <c r="K22" s="21"/>
      <c r="L22" s="28"/>
      <c r="M22" s="16"/>
    </row>
    <row r="23" spans="1:16" x14ac:dyDescent="0.25">
      <c r="A23" s="1"/>
      <c r="B23" s="9"/>
      <c r="C23" s="25"/>
      <c r="D23" s="27" t="s">
        <v>236</v>
      </c>
      <c r="E23" s="17" t="s">
        <v>237</v>
      </c>
      <c r="F23" s="17" t="s">
        <v>238</v>
      </c>
      <c r="G23" s="25"/>
      <c r="H23" s="25"/>
      <c r="I23" s="29"/>
      <c r="J23" s="29"/>
      <c r="K23" s="27" t="s">
        <v>236</v>
      </c>
      <c r="L23" s="17" t="s">
        <v>237</v>
      </c>
      <c r="M23" s="17" t="s">
        <v>238</v>
      </c>
    </row>
    <row r="24" spans="1:16" x14ac:dyDescent="0.25">
      <c r="A24" s="1" t="s">
        <v>222</v>
      </c>
      <c r="B24" s="9" t="s">
        <v>18</v>
      </c>
      <c r="C24" s="12"/>
      <c r="D24" s="46">
        <v>0.88177149204853111</v>
      </c>
      <c r="E24" s="46">
        <v>0.86615227772194148</v>
      </c>
      <c r="F24" s="46">
        <v>0.67025568769265542</v>
      </c>
      <c r="G24" s="19"/>
      <c r="H24" s="18" t="s">
        <v>223</v>
      </c>
      <c r="I24" s="25" t="s">
        <v>18</v>
      </c>
      <c r="J24" s="12"/>
      <c r="K24" s="46">
        <v>0.88177149204853111</v>
      </c>
      <c r="L24" s="46">
        <v>0.86615227772194148</v>
      </c>
      <c r="M24" s="46">
        <v>0.67025568769265542</v>
      </c>
      <c r="N24" s="12"/>
      <c r="O24" s="12"/>
    </row>
    <row r="25" spans="1:16" x14ac:dyDescent="0.25">
      <c r="A25" s="1" t="s">
        <v>224</v>
      </c>
      <c r="B25" s="8" t="s">
        <v>50</v>
      </c>
      <c r="C25" s="26" t="s">
        <v>198</v>
      </c>
      <c r="D25" s="46">
        <v>0.95299837925445696</v>
      </c>
      <c r="E25" s="46">
        <v>0.94489465153970831</v>
      </c>
      <c r="F25" s="46">
        <v>0.81793625067531073</v>
      </c>
      <c r="G25" s="16"/>
      <c r="H25" s="30" t="s">
        <v>224</v>
      </c>
      <c r="I25" s="26" t="s">
        <v>41</v>
      </c>
      <c r="J25" s="26" t="s">
        <v>159</v>
      </c>
      <c r="K25" s="46">
        <v>0.69666810904370413</v>
      </c>
      <c r="L25" s="46">
        <v>0.66334919948074433</v>
      </c>
      <c r="M25" s="46">
        <v>0.27087840761575077</v>
      </c>
      <c r="N25" s="12"/>
      <c r="O25" s="19"/>
      <c r="P25" s="2"/>
    </row>
    <row r="26" spans="1:16" x14ac:dyDescent="0.25">
      <c r="B26" s="8" t="s">
        <v>20</v>
      </c>
      <c r="C26" s="26" t="s">
        <v>65</v>
      </c>
      <c r="D26" s="46">
        <v>0.94795539033457243</v>
      </c>
      <c r="E26" s="46">
        <v>0.93828996282527877</v>
      </c>
      <c r="F26" s="46">
        <v>0.80594795539033459</v>
      </c>
      <c r="G26" s="16"/>
      <c r="H26" s="16"/>
      <c r="I26" s="26" t="s">
        <v>19</v>
      </c>
      <c r="J26" s="26" t="s">
        <v>59</v>
      </c>
      <c r="K26" s="46">
        <v>0.71820258948971827</v>
      </c>
      <c r="L26" s="46">
        <v>0.68545316070068552</v>
      </c>
      <c r="M26" s="46">
        <v>0.32292460015232294</v>
      </c>
      <c r="N26" s="12"/>
      <c r="O26" s="16"/>
      <c r="P26" s="6"/>
    </row>
    <row r="27" spans="1:16" x14ac:dyDescent="0.25">
      <c r="B27" s="8" t="s">
        <v>32</v>
      </c>
      <c r="C27" s="26" t="s">
        <v>114</v>
      </c>
      <c r="D27" s="46">
        <v>0.94501018329938902</v>
      </c>
      <c r="E27" s="46">
        <v>0.93584521384928721</v>
      </c>
      <c r="F27" s="46">
        <v>0.7724032586558045</v>
      </c>
      <c r="G27" s="16"/>
      <c r="H27" s="16"/>
      <c r="I27" s="26" t="s">
        <v>44</v>
      </c>
      <c r="J27" s="26" t="s">
        <v>167</v>
      </c>
      <c r="K27" s="46">
        <v>0.72256568778979913</v>
      </c>
      <c r="L27" s="46">
        <v>0.69010819165378678</v>
      </c>
      <c r="M27" s="46">
        <v>0.30061823802163834</v>
      </c>
      <c r="N27" s="12"/>
      <c r="O27" s="16"/>
      <c r="P27" s="6"/>
    </row>
    <row r="28" spans="1:16" x14ac:dyDescent="0.25">
      <c r="B28" s="8" t="s">
        <v>23</v>
      </c>
      <c r="C28" s="26" t="s">
        <v>81</v>
      </c>
      <c r="D28" s="46">
        <v>0.94382022471910121</v>
      </c>
      <c r="E28" s="46">
        <v>0.93110585452395034</v>
      </c>
      <c r="F28" s="46">
        <v>0.77439384979302195</v>
      </c>
      <c r="G28" s="16"/>
      <c r="H28" s="16"/>
      <c r="I28" s="26" t="s">
        <v>44</v>
      </c>
      <c r="J28" s="26" t="s">
        <v>165</v>
      </c>
      <c r="K28" s="46">
        <v>0.73885848318999225</v>
      </c>
      <c r="L28" s="46">
        <v>0.70602032838154816</v>
      </c>
      <c r="M28" s="46">
        <v>0.33385457388584833</v>
      </c>
      <c r="N28" s="12"/>
      <c r="O28" s="16"/>
      <c r="P28" s="6"/>
    </row>
    <row r="29" spans="1:16" x14ac:dyDescent="0.25">
      <c r="B29" s="8" t="s">
        <v>50</v>
      </c>
      <c r="C29" s="26" t="s">
        <v>196</v>
      </c>
      <c r="D29" s="46">
        <v>0.94370522006141244</v>
      </c>
      <c r="E29" s="46">
        <v>0.936028659160696</v>
      </c>
      <c r="F29" s="46">
        <v>0.78147389969293757</v>
      </c>
      <c r="G29" s="16"/>
      <c r="H29" s="16"/>
      <c r="I29" s="26" t="s">
        <v>19</v>
      </c>
      <c r="J29" s="26" t="s">
        <v>58</v>
      </c>
      <c r="K29" s="46">
        <v>0.74437927663734116</v>
      </c>
      <c r="L29" s="46">
        <v>0.71994134897360706</v>
      </c>
      <c r="M29" s="46">
        <v>0.36510263929618764</v>
      </c>
      <c r="N29" s="12"/>
      <c r="O29" s="16"/>
      <c r="P29" s="6"/>
    </row>
    <row r="30" spans="1:16" x14ac:dyDescent="0.25">
      <c r="B30" s="8" t="s">
        <v>56</v>
      </c>
      <c r="C30" s="26" t="s">
        <v>210</v>
      </c>
      <c r="D30" s="46">
        <v>0.93767123287671239</v>
      </c>
      <c r="E30" s="46">
        <v>0.93219178082191778</v>
      </c>
      <c r="F30" s="46">
        <v>0.79726027397260268</v>
      </c>
      <c r="G30" s="16"/>
      <c r="H30" s="16"/>
      <c r="I30" s="26" t="s">
        <v>19</v>
      </c>
      <c r="J30" s="26" t="s">
        <v>60</v>
      </c>
      <c r="K30" s="46">
        <v>0.75288831835686776</v>
      </c>
      <c r="L30" s="46">
        <v>0.72400513478818995</v>
      </c>
      <c r="M30" s="46">
        <v>0.38350449293966626</v>
      </c>
      <c r="N30" s="12"/>
      <c r="O30" s="16"/>
      <c r="P30" s="6"/>
    </row>
    <row r="31" spans="1:16" x14ac:dyDescent="0.25">
      <c r="B31" s="8" t="s">
        <v>25</v>
      </c>
      <c r="C31" s="26" t="s">
        <v>89</v>
      </c>
      <c r="D31" s="46">
        <v>0.93587521663778162</v>
      </c>
      <c r="E31" s="46">
        <v>0.92547660311958413</v>
      </c>
      <c r="F31" s="46">
        <v>0.73483535528596189</v>
      </c>
      <c r="G31" s="16"/>
      <c r="H31" s="16"/>
      <c r="I31" s="26" t="s">
        <v>24</v>
      </c>
      <c r="J31" s="26" t="s">
        <v>87</v>
      </c>
      <c r="K31" s="46">
        <v>0.75331294597349641</v>
      </c>
      <c r="L31" s="46">
        <v>0.73700305810397548</v>
      </c>
      <c r="M31" s="46">
        <v>0.41997961264016309</v>
      </c>
      <c r="N31" s="12"/>
      <c r="O31" s="16"/>
      <c r="P31" s="6"/>
    </row>
    <row r="32" spans="1:16" x14ac:dyDescent="0.25">
      <c r="B32" s="8" t="s">
        <v>50</v>
      </c>
      <c r="C32" s="26" t="s">
        <v>194</v>
      </c>
      <c r="D32" s="46">
        <v>0.93551401869158879</v>
      </c>
      <c r="E32" s="46">
        <v>0.92803738317757012</v>
      </c>
      <c r="F32" s="46">
        <v>0.77429906542056071</v>
      </c>
      <c r="G32" s="16"/>
      <c r="H32" s="16"/>
      <c r="I32" s="26" t="s">
        <v>41</v>
      </c>
      <c r="J32" s="26" t="s">
        <v>157</v>
      </c>
      <c r="K32" s="46">
        <v>0.75778008298755184</v>
      </c>
      <c r="L32" s="46">
        <v>0.72614107883817425</v>
      </c>
      <c r="M32" s="46">
        <v>0.37707468879668049</v>
      </c>
      <c r="N32" s="12"/>
      <c r="O32" s="16"/>
      <c r="P32" s="6"/>
    </row>
    <row r="33" spans="1:16" x14ac:dyDescent="0.25">
      <c r="B33" s="8" t="s">
        <v>50</v>
      </c>
      <c r="C33" s="26" t="s">
        <v>195</v>
      </c>
      <c r="D33" s="46">
        <v>0.93508225878168072</v>
      </c>
      <c r="E33" s="46">
        <v>0.92129835482436628</v>
      </c>
      <c r="F33" s="46">
        <v>0.76834148510449085</v>
      </c>
      <c r="G33" s="16"/>
      <c r="H33" s="16"/>
      <c r="I33" s="26" t="s">
        <v>48</v>
      </c>
      <c r="J33" s="26" t="s">
        <v>189</v>
      </c>
      <c r="K33" s="46">
        <v>0.7615062761506276</v>
      </c>
      <c r="L33" s="46">
        <v>0.7447698744769875</v>
      </c>
      <c r="M33" s="46">
        <v>0.52301255230125521</v>
      </c>
      <c r="N33" s="12"/>
      <c r="O33" s="16"/>
      <c r="P33" s="6"/>
    </row>
    <row r="34" spans="1:16" x14ac:dyDescent="0.25">
      <c r="B34" s="8" t="s">
        <v>25</v>
      </c>
      <c r="C34" s="26" t="s">
        <v>91</v>
      </c>
      <c r="D34" s="46">
        <v>0.93369734789391567</v>
      </c>
      <c r="E34" s="46">
        <v>0.92199687987519496</v>
      </c>
      <c r="F34" s="46">
        <v>0.76755070202808118</v>
      </c>
      <c r="G34" s="16"/>
      <c r="H34" s="16"/>
      <c r="I34" s="26" t="s">
        <v>35</v>
      </c>
      <c r="J34" s="26" t="s">
        <v>132</v>
      </c>
      <c r="K34" s="46">
        <v>0.76432078559738126</v>
      </c>
      <c r="L34" s="46">
        <v>0.73649754500818332</v>
      </c>
      <c r="M34" s="46">
        <v>0.44571740316421171</v>
      </c>
      <c r="N34" s="12"/>
      <c r="O34" s="16"/>
      <c r="P34" s="6"/>
    </row>
    <row r="35" spans="1:16" x14ac:dyDescent="0.25">
      <c r="C35" s="12"/>
      <c r="D35" s="45"/>
      <c r="E35" s="45"/>
      <c r="F35" s="45"/>
      <c r="G35" s="12"/>
      <c r="H35" s="12"/>
      <c r="I35" s="12"/>
      <c r="J35" s="12"/>
      <c r="K35" s="12"/>
      <c r="L35" s="12"/>
      <c r="M35" s="12"/>
      <c r="N35" s="12"/>
      <c r="O35" s="16"/>
      <c r="P35" s="6"/>
    </row>
    <row r="36" spans="1:16" x14ac:dyDescent="0.25">
      <c r="A36" s="15" t="s">
        <v>338</v>
      </c>
      <c r="C36" s="12"/>
      <c r="D36" s="27"/>
      <c r="E36" s="17"/>
      <c r="F36" s="12"/>
      <c r="G36" s="12"/>
      <c r="H36" s="12"/>
      <c r="I36" s="27"/>
      <c r="J36" s="27"/>
      <c r="K36" s="18"/>
      <c r="L36" s="12"/>
      <c r="M36" s="12"/>
      <c r="N36" s="12"/>
      <c r="O36" s="12"/>
    </row>
    <row r="37" spans="1:16" x14ac:dyDescent="0.25">
      <c r="A37" s="1"/>
      <c r="B37" s="9"/>
      <c r="C37" s="25"/>
      <c r="D37" s="27" t="s">
        <v>236</v>
      </c>
      <c r="E37" s="17" t="s">
        <v>237</v>
      </c>
      <c r="F37" s="17" t="s">
        <v>238</v>
      </c>
      <c r="G37" s="25"/>
      <c r="H37" s="25"/>
      <c r="I37" s="29"/>
      <c r="J37" s="29"/>
      <c r="K37" s="27" t="s">
        <v>236</v>
      </c>
      <c r="L37" s="17" t="s">
        <v>237</v>
      </c>
      <c r="M37" s="17" t="s">
        <v>238</v>
      </c>
      <c r="N37" s="12"/>
      <c r="O37" s="12"/>
    </row>
    <row r="38" spans="1:16" x14ac:dyDescent="0.25">
      <c r="A38" s="1" t="s">
        <v>222</v>
      </c>
      <c r="B38" s="9" t="s">
        <v>18</v>
      </c>
      <c r="C38" s="12"/>
      <c r="D38" s="46">
        <v>0.79448104999977287</v>
      </c>
      <c r="E38" s="46">
        <v>0.76217359766060966</v>
      </c>
      <c r="F38" s="46">
        <v>0.427221913460126</v>
      </c>
      <c r="G38" s="26"/>
      <c r="H38" s="18" t="s">
        <v>223</v>
      </c>
      <c r="I38" s="25" t="s">
        <v>18</v>
      </c>
      <c r="J38" s="12"/>
      <c r="K38" s="46">
        <v>0.79448104999977287</v>
      </c>
      <c r="L38" s="46">
        <v>0.76217359766060966</v>
      </c>
      <c r="M38" s="46">
        <v>0.427221913460126</v>
      </c>
      <c r="N38" s="12"/>
      <c r="O38" s="12"/>
    </row>
    <row r="39" spans="1:16" x14ac:dyDescent="0.25">
      <c r="A39" s="1" t="s">
        <v>224</v>
      </c>
      <c r="B39" s="8" t="s">
        <v>50</v>
      </c>
      <c r="C39" s="26" t="s">
        <v>198</v>
      </c>
      <c r="D39" s="46">
        <v>0.91909814323607419</v>
      </c>
      <c r="E39" s="46">
        <v>0.90627763041556153</v>
      </c>
      <c r="F39" s="46">
        <v>0.62908930150309461</v>
      </c>
      <c r="G39" s="26"/>
      <c r="H39" s="30" t="s">
        <v>224</v>
      </c>
      <c r="I39" s="26" t="s">
        <v>41</v>
      </c>
      <c r="J39" s="26" t="s">
        <v>159</v>
      </c>
      <c r="K39" s="46">
        <v>0.56059497683491832</v>
      </c>
      <c r="L39" s="46">
        <v>0.49183126066812977</v>
      </c>
      <c r="M39" s="46">
        <v>0.12094611070470616</v>
      </c>
      <c r="N39" s="12"/>
      <c r="O39" s="19"/>
      <c r="P39" s="2"/>
    </row>
    <row r="40" spans="1:16" x14ac:dyDescent="0.25">
      <c r="B40" s="8" t="s">
        <v>50</v>
      </c>
      <c r="C40" s="26" t="s">
        <v>196</v>
      </c>
      <c r="D40" s="46">
        <v>0.9055086449537596</v>
      </c>
      <c r="E40" s="46">
        <v>0.88540410132689984</v>
      </c>
      <c r="F40" s="46">
        <v>0.57740249296340973</v>
      </c>
      <c r="G40" s="26"/>
      <c r="H40" s="26"/>
      <c r="I40" s="26" t="s">
        <v>19</v>
      </c>
      <c r="J40" s="26" t="s">
        <v>59</v>
      </c>
      <c r="K40" s="46">
        <v>0.56149732620320858</v>
      </c>
      <c r="L40" s="46">
        <v>0.50534759358288772</v>
      </c>
      <c r="M40" s="46">
        <v>0.14278074866310159</v>
      </c>
      <c r="N40" s="12"/>
      <c r="O40" s="16"/>
      <c r="P40" s="6"/>
    </row>
    <row r="41" spans="1:16" x14ac:dyDescent="0.25">
      <c r="B41" s="8" t="s">
        <v>25</v>
      </c>
      <c r="C41" s="26" t="s">
        <v>89</v>
      </c>
      <c r="D41" s="46">
        <v>0.88817663817663817</v>
      </c>
      <c r="E41" s="46">
        <v>0.85185185185185186</v>
      </c>
      <c r="F41" s="46">
        <v>0.51566951566951569</v>
      </c>
      <c r="G41" s="26"/>
      <c r="H41" s="26"/>
      <c r="I41" s="26" t="s">
        <v>44</v>
      </c>
      <c r="J41" s="26" t="s">
        <v>167</v>
      </c>
      <c r="K41" s="46">
        <v>0.56342311033883585</v>
      </c>
      <c r="L41" s="46">
        <v>0.50043440486533453</v>
      </c>
      <c r="M41" s="46">
        <v>0.13292788879235448</v>
      </c>
      <c r="N41" s="12"/>
      <c r="O41" s="16"/>
      <c r="P41" s="6"/>
    </row>
    <row r="42" spans="1:16" x14ac:dyDescent="0.25">
      <c r="B42" s="8" t="s">
        <v>20</v>
      </c>
      <c r="C42" s="26" t="s">
        <v>65</v>
      </c>
      <c r="D42" s="46">
        <v>0.88814589665653498</v>
      </c>
      <c r="E42" s="46">
        <v>0.86322188449848025</v>
      </c>
      <c r="F42" s="46">
        <v>0.56352583586626137</v>
      </c>
      <c r="G42" s="26"/>
      <c r="H42" s="26"/>
      <c r="I42" s="26" t="s">
        <v>48</v>
      </c>
      <c r="J42" s="26" t="s">
        <v>182</v>
      </c>
      <c r="K42" s="46">
        <v>0.56991525423728817</v>
      </c>
      <c r="L42" s="46">
        <v>0.51324152542372881</v>
      </c>
      <c r="M42" s="46">
        <v>0.11917372881355932</v>
      </c>
      <c r="N42" s="12"/>
      <c r="O42" s="16"/>
      <c r="P42" s="6"/>
    </row>
    <row r="43" spans="1:16" x14ac:dyDescent="0.25">
      <c r="B43" s="8" t="s">
        <v>32</v>
      </c>
      <c r="C43" s="26" t="s">
        <v>114</v>
      </c>
      <c r="D43" s="46">
        <v>0.88494318181818188</v>
      </c>
      <c r="E43" s="46">
        <v>0.87073863636363635</v>
      </c>
      <c r="F43" s="46">
        <v>0.55350378787878785</v>
      </c>
      <c r="G43" s="26"/>
      <c r="H43" s="26"/>
      <c r="I43" s="26" t="s">
        <v>19</v>
      </c>
      <c r="J43" s="26" t="s">
        <v>60</v>
      </c>
      <c r="K43" s="46">
        <v>0.58016434167781394</v>
      </c>
      <c r="L43" s="46">
        <v>0.52627555895279954</v>
      </c>
      <c r="M43" s="46">
        <v>0.16032868335562775</v>
      </c>
      <c r="N43" s="12"/>
      <c r="O43" s="16"/>
      <c r="P43" s="6"/>
    </row>
    <row r="44" spans="1:16" x14ac:dyDescent="0.25">
      <c r="B44" s="8" t="s">
        <v>23</v>
      </c>
      <c r="C44" s="26" t="s">
        <v>81</v>
      </c>
      <c r="D44" s="46">
        <v>0.88466666666666671</v>
      </c>
      <c r="E44" s="46">
        <v>0.86422222222222222</v>
      </c>
      <c r="F44" s="46">
        <v>0.53733333333333333</v>
      </c>
      <c r="G44" s="26"/>
      <c r="H44" s="26"/>
      <c r="I44" s="26" t="s">
        <v>19</v>
      </c>
      <c r="J44" s="26" t="s">
        <v>58</v>
      </c>
      <c r="K44" s="46">
        <v>0.5941908713692946</v>
      </c>
      <c r="L44" s="46">
        <v>0.53803596127247577</v>
      </c>
      <c r="M44" s="46">
        <v>0.16099585062240662</v>
      </c>
      <c r="N44" s="12"/>
      <c r="O44" s="16"/>
      <c r="P44" s="6"/>
    </row>
    <row r="45" spans="1:16" x14ac:dyDescent="0.25">
      <c r="B45" s="8" t="s">
        <v>56</v>
      </c>
      <c r="C45" s="26" t="s">
        <v>210</v>
      </c>
      <c r="D45" s="46">
        <v>0.88351648351648349</v>
      </c>
      <c r="E45" s="46">
        <v>0.8666666666666667</v>
      </c>
      <c r="F45" s="46">
        <v>0.57509157509157516</v>
      </c>
      <c r="G45" s="26"/>
      <c r="H45" s="26"/>
      <c r="I45" s="26" t="s">
        <v>48</v>
      </c>
      <c r="J45" s="26" t="s">
        <v>181</v>
      </c>
      <c r="K45" s="46">
        <v>0.60581336053034163</v>
      </c>
      <c r="L45" s="46">
        <v>0.55991840897501277</v>
      </c>
      <c r="M45" s="46">
        <v>0.16063233044365119</v>
      </c>
      <c r="N45" s="12"/>
      <c r="O45" s="16"/>
      <c r="P45" s="6"/>
    </row>
    <row r="46" spans="1:16" x14ac:dyDescent="0.25">
      <c r="B46" s="8" t="s">
        <v>49</v>
      </c>
      <c r="C46" s="26" t="s">
        <v>192</v>
      </c>
      <c r="D46" s="46">
        <v>0.88201603665521189</v>
      </c>
      <c r="E46" s="46">
        <v>0.85528827796869034</v>
      </c>
      <c r="F46" s="46">
        <v>0.5433371515845743</v>
      </c>
      <c r="G46" s="26"/>
      <c r="H46" s="26"/>
      <c r="I46" s="26" t="s">
        <v>41</v>
      </c>
      <c r="J46" s="26" t="s">
        <v>157</v>
      </c>
      <c r="K46" s="46">
        <v>0.60684580934101084</v>
      </c>
      <c r="L46" s="46">
        <v>0.54958413307741527</v>
      </c>
      <c r="M46" s="46">
        <v>0.18777991042866282</v>
      </c>
      <c r="N46" s="12"/>
      <c r="O46" s="16"/>
      <c r="P46" s="6"/>
    </row>
    <row r="47" spans="1:16" x14ac:dyDescent="0.25">
      <c r="B47" s="8" t="s">
        <v>34</v>
      </c>
      <c r="C47" s="26" t="s">
        <v>126</v>
      </c>
      <c r="D47" s="46">
        <v>0.88044444444444447</v>
      </c>
      <c r="E47" s="46">
        <v>0.85644444444444445</v>
      </c>
      <c r="F47" s="46">
        <v>0.54355555555555557</v>
      </c>
      <c r="G47" s="26"/>
      <c r="H47" s="26"/>
      <c r="I47" s="26" t="s">
        <v>44</v>
      </c>
      <c r="J47" s="26" t="s">
        <v>165</v>
      </c>
      <c r="K47" s="46">
        <v>0.60776439089692103</v>
      </c>
      <c r="L47" s="46">
        <v>0.53726015171798303</v>
      </c>
      <c r="M47" s="46">
        <v>0.16688978134761268</v>
      </c>
      <c r="N47" s="12"/>
      <c r="O47" s="16"/>
      <c r="P47" s="6"/>
    </row>
    <row r="48" spans="1:16" x14ac:dyDescent="0.25">
      <c r="B48" s="8" t="s">
        <v>25</v>
      </c>
      <c r="C48" s="26" t="s">
        <v>91</v>
      </c>
      <c r="D48" s="46">
        <v>0.88029589778076667</v>
      </c>
      <c r="E48" s="46">
        <v>0.85675857431069258</v>
      </c>
      <c r="F48" s="46">
        <v>0.54942837928715538</v>
      </c>
      <c r="G48" s="16"/>
      <c r="H48" s="12"/>
      <c r="I48" s="26" t="s">
        <v>22</v>
      </c>
      <c r="J48" s="26" t="s">
        <v>74</v>
      </c>
      <c r="K48" s="46">
        <v>0.61178451178451176</v>
      </c>
      <c r="L48" s="46">
        <v>0.55892255892255893</v>
      </c>
      <c r="M48" s="46">
        <v>0.22760942760942762</v>
      </c>
      <c r="N48" s="12"/>
      <c r="O48" s="16"/>
      <c r="P48" s="6"/>
    </row>
    <row r="49" spans="1:16" x14ac:dyDescent="0.2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O49" s="6"/>
      <c r="P49" s="6"/>
    </row>
    <row r="50" spans="1:16" x14ac:dyDescent="0.25">
      <c r="A50" s="15" t="s">
        <v>235</v>
      </c>
      <c r="C50" s="12"/>
      <c r="D50" s="27"/>
      <c r="E50" s="17"/>
      <c r="F50" s="12"/>
      <c r="G50" s="12"/>
      <c r="H50" s="12"/>
      <c r="I50" s="27"/>
      <c r="J50" s="27"/>
      <c r="K50" s="18"/>
      <c r="L50" s="12"/>
      <c r="M50" s="12"/>
    </row>
    <row r="51" spans="1:16" x14ac:dyDescent="0.25">
      <c r="A51" s="1"/>
      <c r="B51" s="9"/>
      <c r="C51" s="25"/>
      <c r="D51" s="27" t="s">
        <v>236</v>
      </c>
      <c r="E51" s="17" t="s">
        <v>237</v>
      </c>
      <c r="F51" s="17" t="s">
        <v>238</v>
      </c>
      <c r="G51" s="25"/>
      <c r="H51" s="25"/>
      <c r="I51" s="29"/>
      <c r="J51" s="29"/>
      <c r="K51" s="27" t="s">
        <v>236</v>
      </c>
      <c r="L51" s="17" t="s">
        <v>237</v>
      </c>
      <c r="M51" s="17" t="s">
        <v>238</v>
      </c>
    </row>
    <row r="52" spans="1:16" x14ac:dyDescent="0.25">
      <c r="A52" s="1" t="s">
        <v>222</v>
      </c>
      <c r="B52" s="9" t="s">
        <v>18</v>
      </c>
      <c r="C52" s="12"/>
      <c r="D52" s="46">
        <v>0.69158436837322024</v>
      </c>
      <c r="E52" s="46">
        <v>0.61406240533171763</v>
      </c>
      <c r="F52" s="46">
        <v>0.17115015651822682</v>
      </c>
      <c r="G52" s="26"/>
      <c r="H52" s="18" t="s">
        <v>223</v>
      </c>
      <c r="I52" s="25" t="s">
        <v>18</v>
      </c>
      <c r="J52" s="12"/>
      <c r="K52" s="46">
        <v>0.69158436837322024</v>
      </c>
      <c r="L52" s="46">
        <v>0.61406240533171763</v>
      </c>
      <c r="M52" s="46">
        <v>0.17115015651822682</v>
      </c>
    </row>
    <row r="53" spans="1:16" x14ac:dyDescent="0.25">
      <c r="A53" s="1" t="s">
        <v>224</v>
      </c>
      <c r="B53" s="8" t="s">
        <v>56</v>
      </c>
      <c r="C53" s="26" t="s">
        <v>210</v>
      </c>
      <c r="D53" s="46">
        <v>0.82838038632986621</v>
      </c>
      <c r="E53" s="46">
        <v>0.74071322436849929</v>
      </c>
      <c r="F53" s="46">
        <v>0.19910846953937594</v>
      </c>
      <c r="G53" s="26"/>
      <c r="H53" s="30" t="s">
        <v>224</v>
      </c>
      <c r="I53" s="26" t="s">
        <v>41</v>
      </c>
      <c r="J53" s="26" t="s">
        <v>159</v>
      </c>
      <c r="K53" s="46">
        <v>0.35310552331828932</v>
      </c>
      <c r="L53" s="46">
        <v>0.26950354609929078</v>
      </c>
      <c r="M53" s="46">
        <v>3.1807436062755212E-2</v>
      </c>
    </row>
    <row r="54" spans="1:16" x14ac:dyDescent="0.25">
      <c r="B54" s="8" t="s">
        <v>32</v>
      </c>
      <c r="C54" s="26" t="s">
        <v>114</v>
      </c>
      <c r="D54" s="46">
        <v>0.82025193798449603</v>
      </c>
      <c r="E54" s="46">
        <v>0.73546511627906985</v>
      </c>
      <c r="F54" s="46">
        <v>0.18217054263565891</v>
      </c>
      <c r="G54" s="26"/>
      <c r="H54" s="26"/>
      <c r="I54" s="26" t="s">
        <v>48</v>
      </c>
      <c r="J54" s="26" t="s">
        <v>182</v>
      </c>
      <c r="K54" s="46">
        <v>0.37847053093034583</v>
      </c>
      <c r="L54" s="46">
        <v>0.30735509011203116</v>
      </c>
      <c r="M54" s="46">
        <v>4.3351193375547978E-2</v>
      </c>
    </row>
    <row r="55" spans="1:16" x14ac:dyDescent="0.25">
      <c r="B55" s="8" t="s">
        <v>50</v>
      </c>
      <c r="C55" s="26" t="s">
        <v>198</v>
      </c>
      <c r="D55" s="46">
        <v>0.81996974281391832</v>
      </c>
      <c r="E55" s="46">
        <v>0.73171961674230956</v>
      </c>
      <c r="F55" s="46">
        <v>0.16742309631870902</v>
      </c>
      <c r="G55" s="26"/>
      <c r="H55" s="26"/>
      <c r="I55" s="26" t="s">
        <v>19</v>
      </c>
      <c r="J55" s="26" t="s">
        <v>59</v>
      </c>
      <c r="K55" s="46">
        <v>0.38641425389755013</v>
      </c>
      <c r="L55" s="46">
        <v>0.30456570155902002</v>
      </c>
      <c r="M55" s="46">
        <v>4.8997772828507792E-2</v>
      </c>
    </row>
    <row r="56" spans="1:16" x14ac:dyDescent="0.25">
      <c r="B56" s="8" t="s">
        <v>50</v>
      </c>
      <c r="C56" s="26" t="s">
        <v>196</v>
      </c>
      <c r="D56" s="46">
        <v>0.81959706959706968</v>
      </c>
      <c r="E56" s="46">
        <v>0.71520146520146521</v>
      </c>
      <c r="F56" s="46">
        <v>0.16529304029304029</v>
      </c>
      <c r="G56" s="26"/>
      <c r="H56" s="26"/>
      <c r="I56" s="26" t="s">
        <v>19</v>
      </c>
      <c r="J56" s="26" t="s">
        <v>60</v>
      </c>
      <c r="K56" s="46">
        <v>0.39777411376751859</v>
      </c>
      <c r="L56" s="46">
        <v>0.32646331409727947</v>
      </c>
      <c r="M56" s="46">
        <v>5.2555647155812041E-2</v>
      </c>
    </row>
    <row r="57" spans="1:16" x14ac:dyDescent="0.25">
      <c r="B57" s="8" t="s">
        <v>20</v>
      </c>
      <c r="C57" s="26" t="s">
        <v>66</v>
      </c>
      <c r="D57" s="46">
        <v>0.81196581196581197</v>
      </c>
      <c r="E57" s="46">
        <v>0.73717948717948711</v>
      </c>
      <c r="F57" s="46">
        <v>0.17094017094017094</v>
      </c>
      <c r="G57" s="26"/>
      <c r="H57" s="26"/>
      <c r="I57" s="26" t="s">
        <v>44</v>
      </c>
      <c r="J57" s="26" t="s">
        <v>165</v>
      </c>
      <c r="K57" s="46">
        <v>0.40707568293775187</v>
      </c>
      <c r="L57" s="46">
        <v>0.30676220331392745</v>
      </c>
      <c r="M57" s="46">
        <v>5.5530676220331393E-2</v>
      </c>
    </row>
    <row r="58" spans="1:16" x14ac:dyDescent="0.25">
      <c r="B58" s="8" t="s">
        <v>25</v>
      </c>
      <c r="C58" s="26" t="s">
        <v>89</v>
      </c>
      <c r="D58" s="46">
        <v>0.80948795180722899</v>
      </c>
      <c r="E58" s="46">
        <v>0.7349397590361445</v>
      </c>
      <c r="F58" s="46">
        <v>0.16490963855421686</v>
      </c>
      <c r="G58" s="26"/>
      <c r="H58" s="26"/>
      <c r="I58" s="26" t="s">
        <v>44</v>
      </c>
      <c r="J58" s="26" t="s">
        <v>167</v>
      </c>
      <c r="K58" s="46">
        <v>0.41163141993957703</v>
      </c>
      <c r="L58" s="46">
        <v>0.32326283987915411</v>
      </c>
      <c r="M58" s="46">
        <v>5.7401812688821746E-2</v>
      </c>
    </row>
    <row r="59" spans="1:16" x14ac:dyDescent="0.25">
      <c r="B59" s="8" t="s">
        <v>20</v>
      </c>
      <c r="C59" s="26" t="s">
        <v>65</v>
      </c>
      <c r="D59" s="46">
        <v>0.80722891566265065</v>
      </c>
      <c r="E59" s="46">
        <v>0.73012048192771095</v>
      </c>
      <c r="F59" s="46">
        <v>0.1885542168674699</v>
      </c>
      <c r="G59" s="26"/>
      <c r="H59" s="26"/>
      <c r="I59" s="26" t="s">
        <v>19</v>
      </c>
      <c r="J59" s="26" t="s">
        <v>58</v>
      </c>
      <c r="K59" s="46">
        <v>0.43019772318753746</v>
      </c>
      <c r="L59" s="46">
        <v>0.35260635110844818</v>
      </c>
      <c r="M59" s="46">
        <v>5.811863391252247E-2</v>
      </c>
    </row>
    <row r="60" spans="1:16" x14ac:dyDescent="0.25">
      <c r="B60" s="8" t="s">
        <v>32</v>
      </c>
      <c r="C60" s="26" t="s">
        <v>113</v>
      </c>
      <c r="D60" s="46">
        <v>0.80720338983050854</v>
      </c>
      <c r="E60" s="46">
        <v>0.73693502824858759</v>
      </c>
      <c r="F60" s="46">
        <v>0.16384180790960454</v>
      </c>
      <c r="G60" s="26"/>
      <c r="H60" s="26"/>
      <c r="I60" s="26" t="s">
        <v>48</v>
      </c>
      <c r="J60" s="26" t="s">
        <v>181</v>
      </c>
      <c r="K60" s="46">
        <v>0.43486590038314177</v>
      </c>
      <c r="L60" s="46">
        <v>0.35440613026819923</v>
      </c>
      <c r="M60" s="46">
        <v>6.0025542784163478E-2</v>
      </c>
    </row>
    <row r="61" spans="1:16" x14ac:dyDescent="0.25">
      <c r="B61" s="8" t="s">
        <v>27</v>
      </c>
      <c r="C61" s="26" t="s">
        <v>104</v>
      </c>
      <c r="D61" s="46">
        <v>0.80318883906327854</v>
      </c>
      <c r="E61" s="46">
        <v>0.72845042351768807</v>
      </c>
      <c r="F61" s="46">
        <v>0.22421524663677128</v>
      </c>
      <c r="G61" s="26"/>
      <c r="H61" s="26"/>
      <c r="I61" s="26" t="s">
        <v>41</v>
      </c>
      <c r="J61" s="26" t="s">
        <v>157</v>
      </c>
      <c r="K61" s="46">
        <v>0.43696581196581197</v>
      </c>
      <c r="L61" s="46">
        <v>0.34544159544159542</v>
      </c>
      <c r="M61" s="46">
        <v>5.5555555555555552E-2</v>
      </c>
    </row>
    <row r="62" spans="1:16" x14ac:dyDescent="0.25">
      <c r="B62" s="8" t="s">
        <v>25</v>
      </c>
      <c r="C62" s="26" t="s">
        <v>90</v>
      </c>
      <c r="D62" s="46">
        <v>0.80101670297748728</v>
      </c>
      <c r="E62" s="46">
        <v>0.71968046477850389</v>
      </c>
      <c r="F62" s="46">
        <v>0.16267247639796659</v>
      </c>
      <c r="G62" s="16"/>
      <c r="H62" s="12"/>
      <c r="I62" s="26" t="s">
        <v>23</v>
      </c>
      <c r="J62" s="26" t="s">
        <v>83</v>
      </c>
      <c r="K62" s="46">
        <v>0.46086533787068545</v>
      </c>
      <c r="L62" s="46">
        <v>0.36947010209042297</v>
      </c>
      <c r="M62" s="46">
        <v>6.1254253767622752E-2</v>
      </c>
    </row>
    <row r="63" spans="1:16" x14ac:dyDescent="0.25">
      <c r="F63" s="8"/>
      <c r="G63" s="16"/>
      <c r="J63" s="8"/>
      <c r="K63" s="5"/>
      <c r="L63" s="5"/>
      <c r="M63" s="16"/>
    </row>
    <row r="64" spans="1:16" x14ac:dyDescent="0.25">
      <c r="A64" t="s">
        <v>225</v>
      </c>
      <c r="F64" s="8"/>
      <c r="G64" s="16"/>
      <c r="J64" s="8"/>
      <c r="K64" s="5"/>
      <c r="L64" s="5"/>
      <c r="M64" s="16"/>
    </row>
    <row r="65" spans="1:13" x14ac:dyDescent="0.25">
      <c r="F65" s="8"/>
      <c r="G65" s="16"/>
      <c r="J65" s="8"/>
      <c r="K65" s="5"/>
      <c r="L65" s="5"/>
      <c r="M65" s="16"/>
    </row>
    <row r="66" spans="1:13" x14ac:dyDescent="0.25">
      <c r="A66" t="s">
        <v>340</v>
      </c>
    </row>
    <row r="68" spans="1:13" x14ac:dyDescent="0.25">
      <c r="A68" t="s">
        <v>341</v>
      </c>
    </row>
    <row r="70" spans="1:13" x14ac:dyDescent="0.25">
      <c r="A70" t="s">
        <v>342</v>
      </c>
    </row>
    <row r="72" spans="1:13" x14ac:dyDescent="0.25">
      <c r="A72" t="s">
        <v>343</v>
      </c>
    </row>
    <row r="77" spans="1:13" x14ac:dyDescent="0.25">
      <c r="F77" s="8"/>
      <c r="G77" s="16"/>
      <c r="J77" s="8"/>
      <c r="K77" s="5"/>
      <c r="L77" s="5"/>
      <c r="M77" s="16"/>
    </row>
    <row r="78" spans="1:13" x14ac:dyDescent="0.25">
      <c r="F78" s="8"/>
      <c r="G78" s="16"/>
      <c r="J78" s="8"/>
      <c r="K78" s="5"/>
      <c r="L78" s="5"/>
      <c r="M78" s="16"/>
    </row>
    <row r="79" spans="1:13" x14ac:dyDescent="0.25">
      <c r="F79" s="8"/>
      <c r="G79" s="16"/>
      <c r="J79" s="8"/>
      <c r="K79" s="5"/>
      <c r="L79" s="5"/>
      <c r="M79" s="16"/>
    </row>
    <row r="80" spans="1:13" x14ac:dyDescent="0.25">
      <c r="F80" s="8"/>
      <c r="G80" s="16"/>
      <c r="J80" s="8"/>
      <c r="K80" s="5"/>
      <c r="L80" s="5"/>
      <c r="M80" s="16"/>
    </row>
    <row r="81" spans="6:13" x14ac:dyDescent="0.25">
      <c r="F81" s="8"/>
      <c r="G81" s="16"/>
      <c r="J81" s="8"/>
      <c r="K81" s="5"/>
      <c r="L81" s="5"/>
      <c r="M81" s="16"/>
    </row>
    <row r="82" spans="6:13" x14ac:dyDescent="0.25">
      <c r="F82" s="8"/>
      <c r="G82" s="16"/>
      <c r="J82" s="8"/>
      <c r="K82" s="5"/>
      <c r="L82" s="5"/>
      <c r="M82" s="16"/>
    </row>
    <row r="83" spans="6:13" x14ac:dyDescent="0.25">
      <c r="F83" s="8"/>
      <c r="G83" s="16"/>
      <c r="J83" s="8"/>
      <c r="K83" s="5"/>
      <c r="L83" s="5"/>
      <c r="M83" s="16"/>
    </row>
    <row r="84" spans="6:13" x14ac:dyDescent="0.25">
      <c r="F84" s="8"/>
      <c r="G84" s="16"/>
      <c r="J84" s="8"/>
      <c r="K84" s="5"/>
      <c r="L84" s="5"/>
      <c r="M84" s="16"/>
    </row>
    <row r="85" spans="6:13" x14ac:dyDescent="0.25">
      <c r="F85" s="8"/>
      <c r="G85" s="16"/>
      <c r="J85" s="8"/>
      <c r="K85" s="5"/>
      <c r="L85" s="5"/>
      <c r="M85" s="16"/>
    </row>
    <row r="86" spans="6:13" x14ac:dyDescent="0.25">
      <c r="F86" s="8"/>
      <c r="G86" s="16"/>
      <c r="J86" s="8"/>
      <c r="K86" s="5"/>
      <c r="L86" s="5"/>
      <c r="M86" s="16"/>
    </row>
    <row r="87" spans="6:13" x14ac:dyDescent="0.25">
      <c r="F87" s="8"/>
      <c r="G87" s="16"/>
      <c r="J87" s="8"/>
      <c r="K87" s="5"/>
      <c r="L87" s="5"/>
      <c r="M87" s="16"/>
    </row>
    <row r="88" spans="6:13" x14ac:dyDescent="0.25">
      <c r="F88" s="8"/>
      <c r="G88" s="16"/>
      <c r="J88" s="8"/>
      <c r="K88" s="5"/>
      <c r="L88" s="5"/>
      <c r="M88" s="16"/>
    </row>
    <row r="89" spans="6:13" x14ac:dyDescent="0.25">
      <c r="F89" s="8"/>
      <c r="G89" s="16"/>
      <c r="J89" s="8"/>
      <c r="K89" s="5"/>
      <c r="L89" s="5"/>
      <c r="M89" s="16"/>
    </row>
    <row r="90" spans="6:13" x14ac:dyDescent="0.25">
      <c r="F90" s="8"/>
      <c r="G90" s="16"/>
      <c r="J90" s="8"/>
      <c r="K90" s="5"/>
      <c r="L90" s="5"/>
      <c r="M90" s="16"/>
    </row>
    <row r="91" spans="6:13" x14ac:dyDescent="0.25">
      <c r="F91" s="8"/>
      <c r="G91" s="16"/>
      <c r="J91" s="8"/>
      <c r="K91" s="5"/>
      <c r="L91" s="5"/>
      <c r="M91" s="16"/>
    </row>
    <row r="92" spans="6:13" x14ac:dyDescent="0.25">
      <c r="F92" s="8"/>
      <c r="G92" s="16"/>
      <c r="J92" s="8"/>
      <c r="K92" s="5"/>
      <c r="L92" s="5"/>
      <c r="M92" s="16"/>
    </row>
    <row r="93" spans="6:13" x14ac:dyDescent="0.25">
      <c r="F93" s="8"/>
      <c r="G93" s="16"/>
      <c r="J93" s="8"/>
      <c r="K93" s="5"/>
      <c r="L93" s="5"/>
      <c r="M93" s="16"/>
    </row>
    <row r="94" spans="6:13" x14ac:dyDescent="0.25">
      <c r="F94" s="8"/>
      <c r="G94" s="16"/>
      <c r="J94" s="8"/>
      <c r="K94" s="5"/>
      <c r="L94" s="5"/>
      <c r="M94" s="16"/>
    </row>
    <row r="95" spans="6:13" x14ac:dyDescent="0.25">
      <c r="F95" s="8"/>
      <c r="G95" s="16"/>
      <c r="J95" s="8"/>
      <c r="K95" s="5"/>
      <c r="L95" s="5"/>
      <c r="M95" s="16"/>
    </row>
    <row r="96" spans="6:13" x14ac:dyDescent="0.25">
      <c r="F96" s="8"/>
      <c r="G96" s="16"/>
      <c r="J96" s="8"/>
      <c r="K96" s="5"/>
      <c r="L96" s="5"/>
      <c r="M96" s="16"/>
    </row>
    <row r="97" spans="6:13" x14ac:dyDescent="0.25">
      <c r="F97" s="8"/>
      <c r="G97" s="16"/>
      <c r="J97" s="8"/>
      <c r="K97" s="5"/>
      <c r="L97" s="5"/>
      <c r="M97" s="16"/>
    </row>
    <row r="98" spans="6:13" x14ac:dyDescent="0.25">
      <c r="F98" s="8"/>
      <c r="G98" s="16"/>
      <c r="J98" s="8"/>
      <c r="K98" s="5"/>
      <c r="L98" s="5"/>
      <c r="M98" s="16"/>
    </row>
    <row r="99" spans="6:13" x14ac:dyDescent="0.25">
      <c r="F99" s="8"/>
      <c r="G99" s="16"/>
      <c r="J99" s="8"/>
      <c r="K99" s="5"/>
      <c r="L99" s="5"/>
      <c r="M99" s="16"/>
    </row>
    <row r="100" spans="6:13" x14ac:dyDescent="0.25">
      <c r="F100" s="8"/>
      <c r="G100" s="16"/>
      <c r="J100" s="8"/>
      <c r="K100" s="5"/>
      <c r="L100" s="5"/>
      <c r="M100" s="16"/>
    </row>
    <row r="101" spans="6:13" x14ac:dyDescent="0.25">
      <c r="F101" s="8"/>
      <c r="G101" s="16"/>
      <c r="J101" s="8"/>
      <c r="K101" s="5"/>
      <c r="L101" s="5"/>
      <c r="M101" s="16"/>
    </row>
    <row r="102" spans="6:13" x14ac:dyDescent="0.25">
      <c r="F102" s="8"/>
      <c r="G102" s="16"/>
      <c r="J102" s="8"/>
      <c r="K102" s="5"/>
      <c r="L102" s="5"/>
      <c r="M102" s="16"/>
    </row>
    <row r="103" spans="6:13" x14ac:dyDescent="0.25">
      <c r="F103" s="8"/>
      <c r="G103" s="16"/>
      <c r="J103" s="8"/>
      <c r="K103" s="5"/>
      <c r="L103" s="5"/>
      <c r="M103" s="16"/>
    </row>
    <row r="104" spans="6:13" x14ac:dyDescent="0.25">
      <c r="F104" s="8"/>
      <c r="G104" s="16"/>
      <c r="J104" s="8"/>
      <c r="K104" s="5"/>
      <c r="L104" s="5"/>
      <c r="M104" s="16"/>
    </row>
    <row r="105" spans="6:13" x14ac:dyDescent="0.25">
      <c r="F105" s="8"/>
      <c r="G105" s="16"/>
      <c r="J105" s="8"/>
      <c r="K105" s="5"/>
      <c r="L105" s="5"/>
      <c r="M105" s="16"/>
    </row>
    <row r="106" spans="6:13" x14ac:dyDescent="0.25">
      <c r="F106" s="8"/>
      <c r="G106" s="16"/>
      <c r="J106" s="8"/>
      <c r="K106" s="5"/>
      <c r="L106" s="5"/>
      <c r="M106" s="16"/>
    </row>
    <row r="107" spans="6:13" x14ac:dyDescent="0.25">
      <c r="F107" s="8"/>
      <c r="G107" s="16"/>
      <c r="J107" s="8"/>
      <c r="K107" s="5"/>
      <c r="L107" s="5"/>
      <c r="M107" s="16"/>
    </row>
    <row r="108" spans="6:13" x14ac:dyDescent="0.25">
      <c r="F108" s="8"/>
      <c r="G108" s="16"/>
      <c r="J108" s="8"/>
      <c r="K108" s="5"/>
      <c r="L108" s="5"/>
      <c r="M108" s="16"/>
    </row>
    <row r="109" spans="6:13" x14ac:dyDescent="0.25">
      <c r="F109" s="8"/>
      <c r="G109" s="16"/>
      <c r="J109" s="8"/>
      <c r="K109" s="5"/>
      <c r="L109" s="5"/>
      <c r="M109" s="16"/>
    </row>
    <row r="110" spans="6:13" x14ac:dyDescent="0.25">
      <c r="F110" s="8"/>
      <c r="G110" s="16"/>
      <c r="J110" s="8"/>
      <c r="K110" s="5"/>
      <c r="L110" s="5"/>
      <c r="M110" s="16"/>
    </row>
    <row r="111" spans="6:13" x14ac:dyDescent="0.25">
      <c r="F111" s="8"/>
      <c r="G111" s="16"/>
      <c r="J111" s="8"/>
      <c r="K111" s="5"/>
      <c r="L111" s="5"/>
      <c r="M111" s="16"/>
    </row>
    <row r="112" spans="6:13" x14ac:dyDescent="0.25">
      <c r="F112" s="8"/>
      <c r="G112" s="16"/>
      <c r="J112" s="8"/>
      <c r="K112" s="5"/>
      <c r="L112" s="5"/>
      <c r="M112" s="16"/>
    </row>
    <row r="113" spans="6:13" x14ac:dyDescent="0.25">
      <c r="F113" s="8"/>
      <c r="G113" s="16"/>
      <c r="J113" s="8"/>
      <c r="K113" s="5"/>
      <c r="L113" s="5"/>
      <c r="M113" s="16"/>
    </row>
    <row r="114" spans="6:13" x14ac:dyDescent="0.25">
      <c r="F114" s="8"/>
      <c r="G114" s="16"/>
      <c r="J114" s="8"/>
      <c r="K114" s="5"/>
      <c r="L114" s="5"/>
      <c r="M114" s="16"/>
    </row>
    <row r="115" spans="6:13" x14ac:dyDescent="0.25">
      <c r="F115" s="8"/>
      <c r="G115" s="16"/>
      <c r="J115" s="8"/>
      <c r="K115" s="5"/>
      <c r="L115" s="5"/>
      <c r="M115" s="16"/>
    </row>
    <row r="116" spans="6:13" x14ac:dyDescent="0.25">
      <c r="F116" s="8"/>
      <c r="G116" s="16"/>
      <c r="J116" s="8"/>
      <c r="K116" s="5"/>
      <c r="L116" s="5"/>
      <c r="M116" s="16"/>
    </row>
    <row r="117" spans="6:13" x14ac:dyDescent="0.25">
      <c r="F117" s="8"/>
      <c r="G117" s="16"/>
      <c r="J117" s="8"/>
      <c r="K117" s="5"/>
      <c r="L117" s="5"/>
      <c r="M117" s="16"/>
    </row>
    <row r="118" spans="6:13" x14ac:dyDescent="0.25">
      <c r="F118" s="8"/>
      <c r="G118" s="16"/>
      <c r="J118" s="8"/>
      <c r="K118" s="5"/>
      <c r="L118" s="5"/>
      <c r="M118" s="16"/>
    </row>
    <row r="119" spans="6:13" x14ac:dyDescent="0.25">
      <c r="F119" s="8"/>
      <c r="G119" s="16"/>
      <c r="J119" s="8"/>
      <c r="K119" s="5"/>
      <c r="L119" s="5"/>
      <c r="M119" s="16"/>
    </row>
    <row r="120" spans="6:13" x14ac:dyDescent="0.25">
      <c r="F120" s="8"/>
      <c r="G120" s="16"/>
      <c r="J120" s="8"/>
      <c r="K120" s="5"/>
      <c r="L120" s="5"/>
      <c r="M120" s="16"/>
    </row>
    <row r="121" spans="6:13" x14ac:dyDescent="0.25">
      <c r="F121" s="8"/>
      <c r="G121" s="16"/>
      <c r="J121" s="8"/>
      <c r="K121" s="5"/>
      <c r="L121" s="5"/>
      <c r="M121" s="16"/>
    </row>
    <row r="122" spans="6:13" x14ac:dyDescent="0.25">
      <c r="F122" s="8"/>
      <c r="G122" s="16"/>
      <c r="J122" s="8"/>
      <c r="K122" s="5"/>
      <c r="L122" s="5"/>
      <c r="M122" s="16"/>
    </row>
    <row r="123" spans="6:13" x14ac:dyDescent="0.25">
      <c r="F123" s="8"/>
      <c r="G123" s="16"/>
      <c r="J123" s="8"/>
      <c r="K123" s="5"/>
      <c r="L123" s="5"/>
      <c r="M123" s="16"/>
    </row>
    <row r="124" spans="6:13" x14ac:dyDescent="0.25">
      <c r="F124" s="8"/>
      <c r="G124" s="16"/>
      <c r="J124" s="8"/>
      <c r="K124" s="5"/>
      <c r="L124" s="5"/>
      <c r="M124" s="16"/>
    </row>
    <row r="125" spans="6:13" x14ac:dyDescent="0.25">
      <c r="F125" s="8"/>
      <c r="G125" s="16"/>
      <c r="J125" s="8"/>
      <c r="K125" s="5"/>
      <c r="L125" s="5"/>
      <c r="M125" s="16"/>
    </row>
    <row r="126" spans="6:13" x14ac:dyDescent="0.25">
      <c r="F126" s="8"/>
      <c r="G126" s="16"/>
      <c r="J126" s="8"/>
      <c r="K126" s="5"/>
      <c r="L126" s="5"/>
      <c r="M126" s="16"/>
    </row>
    <row r="127" spans="6:13" x14ac:dyDescent="0.25">
      <c r="F127" s="8"/>
      <c r="G127" s="16"/>
      <c r="J127" s="8"/>
      <c r="K127" s="5"/>
      <c r="L127" s="5"/>
      <c r="M127" s="16"/>
    </row>
    <row r="128" spans="6:13" x14ac:dyDescent="0.25">
      <c r="F128" s="8"/>
      <c r="G128" s="16"/>
      <c r="J128" s="8"/>
      <c r="K128" s="5"/>
      <c r="L128" s="5"/>
      <c r="M128" s="16"/>
    </row>
    <row r="129" spans="6:13" x14ac:dyDescent="0.25">
      <c r="F129" s="8"/>
      <c r="G129" s="16"/>
      <c r="J129" s="8"/>
      <c r="K129" s="5"/>
      <c r="L129" s="5"/>
      <c r="M129" s="16"/>
    </row>
    <row r="130" spans="6:13" x14ac:dyDescent="0.25">
      <c r="F130" s="8"/>
      <c r="G130" s="16"/>
      <c r="J130" s="8"/>
      <c r="K130" s="5"/>
      <c r="L130" s="5"/>
      <c r="M130" s="16"/>
    </row>
    <row r="131" spans="6:13" x14ac:dyDescent="0.25">
      <c r="F131" s="8"/>
      <c r="G131" s="16"/>
      <c r="J131" s="8"/>
      <c r="K131" s="5"/>
      <c r="L131" s="5"/>
      <c r="M131" s="16"/>
    </row>
    <row r="132" spans="6:13" x14ac:dyDescent="0.25">
      <c r="F132" s="8"/>
      <c r="G132" s="16"/>
      <c r="J132" s="8"/>
      <c r="K132" s="5"/>
      <c r="L132" s="5"/>
      <c r="M132" s="16"/>
    </row>
    <row r="133" spans="6:13" x14ac:dyDescent="0.25">
      <c r="F133" s="8"/>
      <c r="G133" s="16"/>
      <c r="J133" s="8"/>
      <c r="K133" s="5"/>
      <c r="L133" s="5"/>
      <c r="M133" s="16"/>
    </row>
    <row r="134" spans="6:13" x14ac:dyDescent="0.25">
      <c r="F134" s="8"/>
      <c r="G134" s="16"/>
      <c r="J134" s="8"/>
      <c r="K134" s="5"/>
      <c r="L134" s="5"/>
      <c r="M134" s="16"/>
    </row>
    <row r="135" spans="6:13" x14ac:dyDescent="0.25">
      <c r="F135" s="8"/>
      <c r="G135" s="16"/>
      <c r="J135" s="8"/>
      <c r="K135" s="5"/>
      <c r="L135" s="5"/>
      <c r="M135" s="16"/>
    </row>
    <row r="136" spans="6:13" x14ac:dyDescent="0.25">
      <c r="F136" s="8"/>
      <c r="G136" s="16"/>
      <c r="J136" s="8"/>
      <c r="K136" s="5"/>
      <c r="L136" s="5"/>
      <c r="M136" s="16"/>
    </row>
    <row r="137" spans="6:13" x14ac:dyDescent="0.25">
      <c r="F137" s="8"/>
      <c r="G137" s="16"/>
      <c r="J137" s="8"/>
      <c r="K137" s="5"/>
      <c r="L137" s="5"/>
      <c r="M137" s="16"/>
    </row>
    <row r="138" spans="6:13" x14ac:dyDescent="0.25">
      <c r="F138" s="8"/>
      <c r="G138" s="16"/>
      <c r="J138" s="8"/>
      <c r="K138" s="5"/>
      <c r="L138" s="5"/>
      <c r="M138" s="16"/>
    </row>
    <row r="139" spans="6:13" x14ac:dyDescent="0.25">
      <c r="F139" s="8"/>
      <c r="G139" s="16"/>
      <c r="J139" s="8"/>
      <c r="K139" s="5"/>
      <c r="L139" s="5"/>
      <c r="M139" s="16"/>
    </row>
    <row r="140" spans="6:13" x14ac:dyDescent="0.25">
      <c r="F140" s="8"/>
      <c r="G140" s="16"/>
      <c r="J140" s="8"/>
      <c r="K140" s="5"/>
      <c r="L140" s="5"/>
      <c r="M140" s="16"/>
    </row>
    <row r="141" spans="6:13" x14ac:dyDescent="0.25">
      <c r="F141" s="8"/>
      <c r="G141" s="16"/>
      <c r="J141" s="8"/>
      <c r="K141" s="5"/>
      <c r="L141" s="5"/>
      <c r="M141" s="16"/>
    </row>
    <row r="142" spans="6:13" x14ac:dyDescent="0.25">
      <c r="F142" s="8"/>
      <c r="G142" s="16"/>
      <c r="J142" s="8"/>
      <c r="K142" s="5"/>
      <c r="L142" s="5"/>
      <c r="M142" s="16"/>
    </row>
    <row r="143" spans="6:13" x14ac:dyDescent="0.25">
      <c r="F143" s="8"/>
      <c r="G143" s="16"/>
      <c r="J143" s="8"/>
      <c r="K143" s="5"/>
      <c r="L143" s="5"/>
      <c r="M143" s="16"/>
    </row>
    <row r="144" spans="6:13" x14ac:dyDescent="0.25">
      <c r="F144" s="8"/>
      <c r="G144" s="16"/>
      <c r="J144" s="8"/>
      <c r="K144" s="5"/>
      <c r="L144" s="5"/>
      <c r="M144" s="16"/>
    </row>
    <row r="145" spans="6:13" x14ac:dyDescent="0.25">
      <c r="F145" s="8"/>
      <c r="G145" s="16"/>
      <c r="J145" s="8"/>
      <c r="K145" s="5"/>
      <c r="L145" s="5"/>
      <c r="M145" s="16"/>
    </row>
    <row r="146" spans="6:13" x14ac:dyDescent="0.25">
      <c r="F146" s="8"/>
      <c r="G146" s="16"/>
      <c r="J146" s="8"/>
      <c r="K146" s="5"/>
      <c r="L146" s="5"/>
      <c r="M146" s="16"/>
    </row>
    <row r="147" spans="6:13" x14ac:dyDescent="0.25">
      <c r="F147" s="8"/>
      <c r="G147" s="16"/>
      <c r="J147" s="8"/>
      <c r="K147" s="5"/>
      <c r="L147" s="5"/>
      <c r="M147" s="16"/>
    </row>
    <row r="148" spans="6:13" x14ac:dyDescent="0.25">
      <c r="F148" s="8"/>
      <c r="G148" s="16"/>
      <c r="J148" s="8"/>
      <c r="K148" s="5"/>
      <c r="L148" s="5"/>
      <c r="M148" s="16"/>
    </row>
    <row r="149" spans="6:13" x14ac:dyDescent="0.25">
      <c r="F149" s="8"/>
      <c r="G149" s="16"/>
      <c r="J149" s="8"/>
      <c r="K149" s="5"/>
      <c r="L149" s="5"/>
      <c r="M149" s="16"/>
    </row>
    <row r="150" spans="6:13" x14ac:dyDescent="0.25">
      <c r="F150" s="8"/>
      <c r="G150" s="16"/>
      <c r="J150" s="8"/>
      <c r="K150" s="5"/>
      <c r="L150" s="5"/>
      <c r="M150" s="16"/>
    </row>
    <row r="151" spans="6:13" x14ac:dyDescent="0.25">
      <c r="F151" s="8"/>
      <c r="G151" s="16"/>
      <c r="J151" s="8"/>
      <c r="K151" s="5"/>
      <c r="L151" s="5"/>
      <c r="M151" s="16"/>
    </row>
    <row r="152" spans="6:13" x14ac:dyDescent="0.25">
      <c r="F152" s="8"/>
      <c r="G152" s="16"/>
      <c r="J152" s="8"/>
      <c r="K152" s="5"/>
      <c r="L152" s="5"/>
      <c r="M152" s="16"/>
    </row>
    <row r="153" spans="6:13" x14ac:dyDescent="0.25">
      <c r="F153" s="8"/>
      <c r="G153" s="16"/>
      <c r="J153" s="8"/>
      <c r="K153" s="5"/>
      <c r="L153" s="5"/>
      <c r="M153" s="16"/>
    </row>
    <row r="154" spans="6:13" x14ac:dyDescent="0.25">
      <c r="F154" s="8"/>
      <c r="G154" s="16"/>
      <c r="J154" s="8"/>
      <c r="K154" s="5"/>
      <c r="L154" s="5"/>
      <c r="M154" s="16"/>
    </row>
    <row r="155" spans="6:13" x14ac:dyDescent="0.25">
      <c r="F155" s="8"/>
      <c r="G155" s="16"/>
      <c r="J155" s="8"/>
      <c r="K155" s="5"/>
      <c r="L155" s="5"/>
      <c r="M155" s="16"/>
    </row>
    <row r="156" spans="6:13" x14ac:dyDescent="0.25">
      <c r="F156" s="8"/>
      <c r="G156" s="16"/>
      <c r="J156" s="8"/>
      <c r="K156" s="5"/>
      <c r="L156" s="5"/>
      <c r="M156" s="16"/>
    </row>
    <row r="157" spans="6:13" x14ac:dyDescent="0.25">
      <c r="F157" s="8"/>
      <c r="G157" s="16"/>
      <c r="J157" s="8"/>
      <c r="K157" s="5"/>
      <c r="L157" s="5"/>
      <c r="M157" s="16"/>
    </row>
    <row r="158" spans="6:13" x14ac:dyDescent="0.25">
      <c r="F158" s="8"/>
      <c r="G158" s="16"/>
      <c r="J158" s="8"/>
      <c r="K158" s="5"/>
      <c r="L158" s="5"/>
      <c r="M158" s="16"/>
    </row>
    <row r="159" spans="6:13" x14ac:dyDescent="0.25">
      <c r="F159" s="8"/>
      <c r="G159" s="16"/>
      <c r="J159" s="8"/>
      <c r="K159" s="5"/>
      <c r="L159" s="5"/>
      <c r="M159" s="16"/>
    </row>
    <row r="160" spans="6:13" x14ac:dyDescent="0.25">
      <c r="F160" s="8"/>
      <c r="G160" s="16"/>
      <c r="J160" s="8"/>
      <c r="K160" s="5"/>
      <c r="L160" s="5"/>
      <c r="M160" s="16"/>
    </row>
    <row r="161" spans="6:13" x14ac:dyDescent="0.25">
      <c r="F161" s="8"/>
      <c r="G161" s="16"/>
      <c r="J161" s="8"/>
      <c r="K161" s="5"/>
      <c r="L161" s="5"/>
      <c r="M161" s="16"/>
    </row>
    <row r="162" spans="6:13" x14ac:dyDescent="0.25">
      <c r="F162" s="8"/>
      <c r="G162" s="16"/>
      <c r="J162" s="8"/>
      <c r="K162" s="5"/>
      <c r="L162" s="5"/>
      <c r="M162" s="16"/>
    </row>
    <row r="163" spans="6:13" x14ac:dyDescent="0.25">
      <c r="F163" s="8"/>
      <c r="G163" s="16"/>
      <c r="J163" s="8"/>
      <c r="K163" s="5"/>
      <c r="L163" s="5"/>
      <c r="M163" s="16"/>
    </row>
    <row r="164" spans="6:13" x14ac:dyDescent="0.25">
      <c r="F164" s="8"/>
      <c r="G164" s="16"/>
      <c r="J164" s="8"/>
      <c r="K164" s="5"/>
      <c r="L164" s="5"/>
      <c r="M164" s="16"/>
    </row>
    <row r="165" spans="6:13" x14ac:dyDescent="0.25">
      <c r="F165" s="8"/>
      <c r="G165" s="16"/>
      <c r="J165" s="8"/>
      <c r="K165" s="5"/>
      <c r="L165" s="5"/>
      <c r="M165" s="16"/>
    </row>
    <row r="166" spans="6:13" x14ac:dyDescent="0.25">
      <c r="F166" s="8"/>
      <c r="G166" s="16"/>
      <c r="J166" s="8"/>
      <c r="K166" s="5"/>
      <c r="L166" s="5"/>
      <c r="M166" s="16"/>
    </row>
    <row r="167" spans="6:13" x14ac:dyDescent="0.25">
      <c r="F167" s="8"/>
      <c r="G167" s="16"/>
      <c r="J167" s="8"/>
      <c r="K167" s="5"/>
      <c r="L167" s="5"/>
      <c r="M167" s="16"/>
    </row>
    <row r="168" spans="6:13" x14ac:dyDescent="0.25">
      <c r="F168" s="8"/>
      <c r="G168" s="16"/>
      <c r="J168" s="8"/>
      <c r="K168" s="5"/>
      <c r="L168" s="5"/>
      <c r="M168" s="16"/>
    </row>
    <row r="169" spans="6:13" x14ac:dyDescent="0.25">
      <c r="F169" s="8"/>
      <c r="G169" s="16"/>
      <c r="J169" s="8"/>
      <c r="K169" s="5"/>
      <c r="L169" s="5"/>
      <c r="M169" s="16"/>
    </row>
    <row r="170" spans="6:13" x14ac:dyDescent="0.25">
      <c r="F170" s="8"/>
      <c r="G170" s="16"/>
      <c r="J170" s="8"/>
      <c r="K170" s="5"/>
      <c r="L170" s="5"/>
      <c r="M170" s="16"/>
    </row>
    <row r="171" spans="6:13" x14ac:dyDescent="0.25">
      <c r="F171" s="8"/>
      <c r="G171" s="16"/>
      <c r="J171" s="8"/>
      <c r="K171" s="5"/>
      <c r="L171" s="5"/>
      <c r="M171" s="16"/>
    </row>
    <row r="172" spans="6:13" x14ac:dyDescent="0.25">
      <c r="F172" s="8"/>
      <c r="G172" s="16"/>
      <c r="J172" s="8"/>
      <c r="K172" s="5"/>
      <c r="L172" s="5"/>
      <c r="M172" s="16"/>
    </row>
    <row r="173" spans="6:13" x14ac:dyDescent="0.25">
      <c r="F173" s="8"/>
      <c r="G173" s="16"/>
      <c r="J173" s="8"/>
      <c r="K173" s="5"/>
      <c r="L173" s="5"/>
      <c r="M173" s="16"/>
    </row>
    <row r="174" spans="6:13" x14ac:dyDescent="0.25">
      <c r="F174" s="8"/>
      <c r="G174" s="16"/>
      <c r="J174" s="8"/>
      <c r="K174" s="5"/>
      <c r="L174" s="5"/>
      <c r="M174" s="16"/>
    </row>
    <row r="175" spans="6:13" x14ac:dyDescent="0.25">
      <c r="F175" s="8"/>
      <c r="G175" s="16"/>
      <c r="J175" s="8"/>
      <c r="K175" s="5"/>
      <c r="L175" s="5"/>
      <c r="M175" s="16"/>
    </row>
    <row r="176" spans="6:13" x14ac:dyDescent="0.25">
      <c r="F176" s="8"/>
      <c r="G176" s="16"/>
      <c r="J176" s="8"/>
      <c r="K176" s="5"/>
      <c r="L176" s="5"/>
      <c r="M176" s="16"/>
    </row>
  </sheetData>
  <conditionalFormatting sqref="D10:F10">
    <cfRule type="cellIs" dxfId="50" priority="17" operator="lessThan">
      <formula>0.9</formula>
    </cfRule>
  </conditionalFormatting>
  <conditionalFormatting sqref="K10:M10">
    <cfRule type="cellIs" dxfId="49" priority="16" operator="lessThan">
      <formula>0.9</formula>
    </cfRule>
  </conditionalFormatting>
  <conditionalFormatting sqref="D11:F20">
    <cfRule type="cellIs" dxfId="48" priority="15" operator="lessThan">
      <formula>0.9</formula>
    </cfRule>
  </conditionalFormatting>
  <conditionalFormatting sqref="K11:M20">
    <cfRule type="cellIs" dxfId="47" priority="14" operator="lessThan">
      <formula>0.9</formula>
    </cfRule>
  </conditionalFormatting>
  <conditionalFormatting sqref="K25:M34">
    <cfRule type="cellIs" dxfId="46" priority="9" operator="lessThan">
      <formula>0.9</formula>
    </cfRule>
  </conditionalFormatting>
  <conditionalFormatting sqref="D24:F24">
    <cfRule type="cellIs" dxfId="45" priority="12" operator="lessThan">
      <formula>0.9</formula>
    </cfRule>
  </conditionalFormatting>
  <conditionalFormatting sqref="D38:F38">
    <cfRule type="cellIs" dxfId="44" priority="8" operator="lessThan">
      <formula>0.9</formula>
    </cfRule>
  </conditionalFormatting>
  <conditionalFormatting sqref="K24:M24">
    <cfRule type="cellIs" dxfId="43" priority="11" operator="lessThan">
      <formula>0.9</formula>
    </cfRule>
  </conditionalFormatting>
  <conditionalFormatting sqref="D25:F34">
    <cfRule type="cellIs" dxfId="42" priority="10" operator="lessThan">
      <formula>0.9</formula>
    </cfRule>
  </conditionalFormatting>
  <conditionalFormatting sqref="K39:M48">
    <cfRule type="cellIs" dxfId="41" priority="5" operator="lessThan">
      <formula>0.9</formula>
    </cfRule>
  </conditionalFormatting>
  <conditionalFormatting sqref="D52:F52">
    <cfRule type="cellIs" dxfId="40" priority="4" operator="lessThan">
      <formula>0.9</formula>
    </cfRule>
  </conditionalFormatting>
  <conditionalFormatting sqref="K38:M38">
    <cfRule type="cellIs" dxfId="39" priority="7" operator="lessThan">
      <formula>0.9</formula>
    </cfRule>
  </conditionalFormatting>
  <conditionalFormatting sqref="D39:F48">
    <cfRule type="cellIs" dxfId="38" priority="6" operator="lessThan">
      <formula>0.9</formula>
    </cfRule>
  </conditionalFormatting>
  <conditionalFormatting sqref="K52:M52">
    <cfRule type="cellIs" dxfId="37" priority="3" operator="lessThan">
      <formula>0.9</formula>
    </cfRule>
  </conditionalFormatting>
  <conditionalFormatting sqref="D53:F62">
    <cfRule type="cellIs" dxfId="36" priority="2" operator="lessThan">
      <formula>0.9</formula>
    </cfRule>
  </conditionalFormatting>
  <conditionalFormatting sqref="K53:M62">
    <cfRule type="cellIs" dxfId="35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topLeftCell="B1" workbookViewId="0">
      <selection activeCell="N1" sqref="N1:N1048576"/>
    </sheetView>
  </sheetViews>
  <sheetFormatPr defaultRowHeight="15" x14ac:dyDescent="0.25"/>
  <cols>
    <col min="2" max="2" width="15.42578125" customWidth="1"/>
    <col min="3" max="3" width="14.5703125" bestFit="1" customWidth="1"/>
    <col min="4" max="6" width="13.42578125" bestFit="1" customWidth="1"/>
    <col min="7" max="8" width="11.5703125" bestFit="1" customWidth="1"/>
    <col min="9" max="11" width="13.42578125" bestFit="1" customWidth="1"/>
    <col min="12" max="14" width="11.5703125" bestFit="1" customWidth="1"/>
    <col min="16" max="16" width="25.85546875" bestFit="1" customWidth="1"/>
  </cols>
  <sheetData>
    <row r="1" spans="1:16" x14ac:dyDescent="0.25">
      <c r="A1" s="1" t="s">
        <v>213</v>
      </c>
      <c r="C1" s="32" t="s">
        <v>240</v>
      </c>
      <c r="D1" s="32" t="s">
        <v>344</v>
      </c>
      <c r="E1" s="32" t="s">
        <v>345</v>
      </c>
      <c r="F1" s="32" t="s">
        <v>241</v>
      </c>
      <c r="G1" s="32" t="s">
        <v>242</v>
      </c>
      <c r="H1" s="32" t="s">
        <v>346</v>
      </c>
      <c r="I1" s="32" t="s">
        <v>347</v>
      </c>
      <c r="J1" s="32" t="s">
        <v>243</v>
      </c>
      <c r="K1" s="32" t="s">
        <v>244</v>
      </c>
      <c r="L1" s="32" t="s">
        <v>348</v>
      </c>
      <c r="M1" s="32" t="s">
        <v>349</v>
      </c>
      <c r="N1" s="32" t="s">
        <v>245</v>
      </c>
      <c r="O1" s="32"/>
      <c r="P1" s="24"/>
    </row>
    <row r="2" spans="1:16" x14ac:dyDescent="0.25">
      <c r="A2" t="s">
        <v>246</v>
      </c>
      <c r="B2" s="36">
        <v>44200</v>
      </c>
      <c r="C2" s="22">
        <v>1.3531253155609413E-4</v>
      </c>
      <c r="D2" s="22">
        <v>6.7540656901034766E-4</v>
      </c>
      <c r="E2" s="22">
        <v>1.7191715276341796E-3</v>
      </c>
      <c r="F2" s="22">
        <v>1.488562666283523E-2</v>
      </c>
      <c r="G2" s="22">
        <v>0</v>
      </c>
      <c r="H2" s="22">
        <v>0</v>
      </c>
      <c r="I2" s="22">
        <v>0</v>
      </c>
      <c r="J2" s="22">
        <v>2.4772219442228706E-6</v>
      </c>
      <c r="K2" s="22">
        <v>0</v>
      </c>
      <c r="L2" s="22">
        <v>0</v>
      </c>
      <c r="M2" s="22">
        <v>0</v>
      </c>
      <c r="N2" s="22">
        <v>0</v>
      </c>
      <c r="O2" s="22"/>
    </row>
    <row r="3" spans="1:16" x14ac:dyDescent="0.25">
      <c r="A3" t="s">
        <v>247</v>
      </c>
      <c r="B3" s="36">
        <v>44207</v>
      </c>
      <c r="C3" s="22">
        <v>1.7550237301827728E-3</v>
      </c>
      <c r="D3" s="22">
        <v>6.046857466498471E-3</v>
      </c>
      <c r="E3" s="22">
        <v>1.0803129613511006E-2</v>
      </c>
      <c r="F3" s="22">
        <v>3.1708440886052749E-2</v>
      </c>
      <c r="G3" s="22">
        <v>0</v>
      </c>
      <c r="H3" s="22">
        <v>1.514364504507506E-6</v>
      </c>
      <c r="I3" s="22">
        <v>2.4044357029848663E-6</v>
      </c>
      <c r="J3" s="22">
        <v>7.4316658326686115E-6</v>
      </c>
      <c r="K3" s="22">
        <v>0</v>
      </c>
      <c r="L3" s="22">
        <v>0</v>
      </c>
      <c r="M3" s="22">
        <v>0</v>
      </c>
      <c r="N3" s="22">
        <v>0</v>
      </c>
      <c r="O3" s="22"/>
    </row>
    <row r="4" spans="1:16" x14ac:dyDescent="0.25">
      <c r="A4" t="s">
        <v>248</v>
      </c>
      <c r="B4" s="36">
        <v>44214</v>
      </c>
      <c r="C4" s="22">
        <v>4.0189841462183176E-3</v>
      </c>
      <c r="D4" s="22">
        <v>1.2345099440745189E-2</v>
      </c>
      <c r="E4" s="22">
        <v>2.0716618016917612E-2</v>
      </c>
      <c r="F4" s="22">
        <v>3.5961830964283417E-2</v>
      </c>
      <c r="G4" s="22">
        <v>2.0195900232252854E-5</v>
      </c>
      <c r="H4" s="22">
        <v>1.6960882450484067E-4</v>
      </c>
      <c r="I4" s="22">
        <v>5.0012262622085228E-4</v>
      </c>
      <c r="J4" s="22">
        <v>4.0378717690832799E-3</v>
      </c>
      <c r="K4" s="22">
        <v>0</v>
      </c>
      <c r="L4" s="22">
        <v>0</v>
      </c>
      <c r="M4" s="22">
        <v>0</v>
      </c>
      <c r="N4" s="22">
        <v>0</v>
      </c>
      <c r="O4" s="22"/>
    </row>
    <row r="5" spans="1:16" x14ac:dyDescent="0.25">
      <c r="A5" t="s">
        <v>249</v>
      </c>
      <c r="B5" s="36">
        <v>44221</v>
      </c>
      <c r="C5" s="22">
        <v>5.784105826517217E-3</v>
      </c>
      <c r="D5" s="22">
        <v>1.7154721107061028E-2</v>
      </c>
      <c r="E5" s="22">
        <v>2.9103289748928826E-2</v>
      </c>
      <c r="F5" s="22">
        <v>4.0128518274466285E-2</v>
      </c>
      <c r="G5" s="22">
        <v>9.2901141068363124E-5</v>
      </c>
      <c r="H5" s="22">
        <v>6.1180325982103248E-4</v>
      </c>
      <c r="I5" s="22">
        <v>1.5821186925640421E-3</v>
      </c>
      <c r="J5" s="22">
        <v>1.3253137401592358E-2</v>
      </c>
      <c r="K5" s="22">
        <v>0</v>
      </c>
      <c r="L5" s="22">
        <v>0</v>
      </c>
      <c r="M5" s="22">
        <v>0</v>
      </c>
      <c r="N5" s="22">
        <v>0</v>
      </c>
      <c r="O5" s="22"/>
    </row>
    <row r="6" spans="1:16" x14ac:dyDescent="0.25">
      <c r="A6" t="s">
        <v>250</v>
      </c>
      <c r="B6" s="36">
        <v>44228</v>
      </c>
      <c r="C6" s="22">
        <v>7.3715035847722911E-3</v>
      </c>
      <c r="D6" s="22">
        <v>2.0902773255717107E-2</v>
      </c>
      <c r="E6" s="22">
        <v>3.6066535544773001E-2</v>
      </c>
      <c r="F6" s="22">
        <v>4.4466133898800532E-2</v>
      </c>
      <c r="G6" s="22">
        <v>8.8458043017267487E-4</v>
      </c>
      <c r="H6" s="22">
        <v>3.289199703790303E-3</v>
      </c>
      <c r="I6" s="22">
        <v>6.5520872906337608E-3</v>
      </c>
      <c r="J6" s="22">
        <v>2.8463280139120785E-2</v>
      </c>
      <c r="K6" s="22">
        <v>0</v>
      </c>
      <c r="L6" s="22">
        <v>0</v>
      </c>
      <c r="M6" s="22">
        <v>0</v>
      </c>
      <c r="N6" s="22">
        <v>0</v>
      </c>
      <c r="O6" s="22"/>
    </row>
    <row r="7" spans="1:16" x14ac:dyDescent="0.25">
      <c r="A7" t="s">
        <v>251</v>
      </c>
      <c r="B7" s="36">
        <v>44235</v>
      </c>
      <c r="C7" s="22">
        <v>8.2944562253862465E-3</v>
      </c>
      <c r="D7" s="22">
        <v>2.2939593514279703E-2</v>
      </c>
      <c r="E7" s="22">
        <v>3.9322141486614511E-2</v>
      </c>
      <c r="F7" s="22">
        <v>4.7745975752951614E-2</v>
      </c>
      <c r="G7" s="22">
        <v>2.7910734120973439E-3</v>
      </c>
      <c r="H7" s="22">
        <v>9.0740721110089753E-3</v>
      </c>
      <c r="I7" s="22">
        <v>1.5455712698786723E-2</v>
      </c>
      <c r="J7" s="22">
        <v>3.1403742586913336E-2</v>
      </c>
      <c r="K7" s="22">
        <v>0</v>
      </c>
      <c r="L7" s="22">
        <v>0</v>
      </c>
      <c r="M7" s="22">
        <v>0</v>
      </c>
      <c r="N7" s="22">
        <v>0</v>
      </c>
      <c r="O7" s="22"/>
    </row>
    <row r="8" spans="1:16" x14ac:dyDescent="0.25">
      <c r="A8" t="s">
        <v>252</v>
      </c>
      <c r="B8" s="36">
        <v>44242</v>
      </c>
      <c r="C8" s="22">
        <v>9.3163687771382411E-3</v>
      </c>
      <c r="D8" s="22">
        <v>2.5233855738608577E-2</v>
      </c>
      <c r="E8" s="22">
        <v>4.3419299924500721E-2</v>
      </c>
      <c r="F8" s="22">
        <v>5.6884447505189784E-2</v>
      </c>
      <c r="G8" s="22">
        <v>4.6854488538826617E-3</v>
      </c>
      <c r="H8" s="22">
        <v>1.4344060586695096E-2</v>
      </c>
      <c r="I8" s="22">
        <v>2.4414640128108338E-2</v>
      </c>
      <c r="J8" s="22">
        <v>3.5193892161574328E-2</v>
      </c>
      <c r="K8" s="22">
        <v>0</v>
      </c>
      <c r="L8" s="22">
        <v>0</v>
      </c>
      <c r="M8" s="22">
        <v>0</v>
      </c>
      <c r="N8" s="22">
        <v>0</v>
      </c>
      <c r="O8" s="22"/>
    </row>
    <row r="9" spans="1:16" x14ac:dyDescent="0.25">
      <c r="A9" t="s">
        <v>253</v>
      </c>
      <c r="B9" s="36">
        <v>44249</v>
      </c>
      <c r="C9" s="22">
        <v>1.0996667676461678E-2</v>
      </c>
      <c r="D9" s="22">
        <v>2.9604311698617238E-2</v>
      </c>
      <c r="E9" s="22">
        <v>5.0493149762682196E-2</v>
      </c>
      <c r="F9" s="22">
        <v>8.4232977769410272E-2</v>
      </c>
      <c r="G9" s="22">
        <v>6.3940220135312534E-3</v>
      </c>
      <c r="H9" s="22">
        <v>1.8632740863460354E-2</v>
      </c>
      <c r="I9" s="22">
        <v>3.2161731963125578E-2</v>
      </c>
      <c r="J9" s="22">
        <v>3.9184696713717375E-2</v>
      </c>
      <c r="K9" s="22">
        <v>0</v>
      </c>
      <c r="L9" s="22">
        <v>0</v>
      </c>
      <c r="M9" s="22">
        <v>0</v>
      </c>
      <c r="N9" s="22">
        <v>0</v>
      </c>
      <c r="O9" s="22"/>
    </row>
    <row r="10" spans="1:16" x14ac:dyDescent="0.25">
      <c r="A10" t="s">
        <v>254</v>
      </c>
      <c r="B10" s="36">
        <v>44256</v>
      </c>
      <c r="C10" s="22">
        <v>1.4149247702716349E-2</v>
      </c>
      <c r="D10" s="22">
        <v>3.7921201557372462E-2</v>
      </c>
      <c r="E10" s="22">
        <v>6.357087555121689E-2</v>
      </c>
      <c r="F10" s="22">
        <v>0.11131396806365469</v>
      </c>
      <c r="G10" s="22">
        <v>7.3492880945168135E-3</v>
      </c>
      <c r="H10" s="22">
        <v>2.0895201433194566E-2</v>
      </c>
      <c r="I10" s="22">
        <v>3.6220419429764034E-2</v>
      </c>
      <c r="J10" s="22">
        <v>4.1842755859868512E-2</v>
      </c>
      <c r="K10" s="22">
        <v>0</v>
      </c>
      <c r="L10" s="22">
        <v>0</v>
      </c>
      <c r="M10" s="22">
        <v>0</v>
      </c>
      <c r="N10" s="22">
        <v>0</v>
      </c>
      <c r="O10" s="22"/>
    </row>
    <row r="11" spans="1:16" x14ac:dyDescent="0.25">
      <c r="A11" t="s">
        <v>255</v>
      </c>
      <c r="B11" s="36">
        <v>44263</v>
      </c>
      <c r="C11" s="22">
        <v>1.7071594466323337E-2</v>
      </c>
      <c r="D11" s="22">
        <v>4.5449107509279274E-2</v>
      </c>
      <c r="E11" s="22">
        <v>7.3248729255730977E-2</v>
      </c>
      <c r="F11" s="22">
        <v>0.15818548447029562</v>
      </c>
      <c r="G11" s="22">
        <v>8.0561446026456637E-3</v>
      </c>
      <c r="H11" s="22">
        <v>2.2401994115179534E-2</v>
      </c>
      <c r="I11" s="22">
        <v>3.8959071695463796E-2</v>
      </c>
      <c r="J11" s="22">
        <v>4.7661750206848034E-2</v>
      </c>
      <c r="K11" s="22">
        <v>0</v>
      </c>
      <c r="L11" s="22">
        <v>0</v>
      </c>
      <c r="M11" s="22">
        <v>0</v>
      </c>
      <c r="N11" s="22">
        <v>0</v>
      </c>
      <c r="O11" s="22"/>
    </row>
    <row r="12" spans="1:16" x14ac:dyDescent="0.25">
      <c r="A12" t="s">
        <v>256</v>
      </c>
      <c r="B12" s="36">
        <v>44270</v>
      </c>
      <c r="C12" s="22">
        <v>1.7683530243360598E-2</v>
      </c>
      <c r="D12" s="22">
        <v>4.6849894675948717E-2</v>
      </c>
      <c r="E12" s="22">
        <v>7.5412721388417356E-2</v>
      </c>
      <c r="F12" s="22">
        <v>0.2068381234548328</v>
      </c>
      <c r="G12" s="22">
        <v>8.8781177420983546E-3</v>
      </c>
      <c r="H12" s="22">
        <v>2.4249518810678692E-2</v>
      </c>
      <c r="I12" s="22">
        <v>4.2907155119764943E-2</v>
      </c>
      <c r="J12" s="22">
        <v>7.382864560367422E-2</v>
      </c>
      <c r="K12" s="22">
        <v>0</v>
      </c>
      <c r="L12" s="22">
        <v>0</v>
      </c>
      <c r="M12" s="22">
        <v>0</v>
      </c>
      <c r="N12" s="22">
        <v>0</v>
      </c>
      <c r="O12" s="22"/>
    </row>
    <row r="13" spans="1:16" x14ac:dyDescent="0.25">
      <c r="A13" t="s">
        <v>257</v>
      </c>
      <c r="B13" s="36">
        <v>44277</v>
      </c>
      <c r="C13" s="22">
        <v>1.8103604968191456E-2</v>
      </c>
      <c r="D13" s="22">
        <v>4.7805458678292952E-2</v>
      </c>
      <c r="E13" s="22">
        <v>7.7391571971973896E-2</v>
      </c>
      <c r="F13" s="22">
        <v>0.26555076075485906</v>
      </c>
      <c r="G13" s="22">
        <v>9.4557204887407865E-3</v>
      </c>
      <c r="H13" s="22">
        <v>2.5485240246356816E-2</v>
      </c>
      <c r="I13" s="22">
        <v>4.5809309013267678E-2</v>
      </c>
      <c r="J13" s="22">
        <v>9.8018717889010551E-2</v>
      </c>
      <c r="K13" s="22">
        <v>0</v>
      </c>
      <c r="L13" s="22">
        <v>0</v>
      </c>
      <c r="M13" s="22">
        <v>0</v>
      </c>
      <c r="N13" s="22">
        <v>0</v>
      </c>
      <c r="O13" s="22"/>
    </row>
    <row r="14" spans="1:16" x14ac:dyDescent="0.25">
      <c r="A14" t="s">
        <v>258</v>
      </c>
      <c r="B14" s="36">
        <v>44284</v>
      </c>
      <c r="C14" s="22">
        <v>1.8543875593254568E-2</v>
      </c>
      <c r="D14" s="22">
        <v>4.8703476829465901E-2</v>
      </c>
      <c r="E14" s="22">
        <v>7.9190089877806583E-2</v>
      </c>
      <c r="F14" s="22">
        <v>0.37664425606547791</v>
      </c>
      <c r="G14" s="22">
        <v>1.0138341916590934E-2</v>
      </c>
      <c r="H14" s="22">
        <v>2.6789108084737778E-2</v>
      </c>
      <c r="I14" s="22">
        <v>4.8413312879600288E-2</v>
      </c>
      <c r="J14" s="22">
        <v>0.12991790486476845</v>
      </c>
      <c r="K14" s="22">
        <v>0</v>
      </c>
      <c r="L14" s="22">
        <v>0</v>
      </c>
      <c r="M14" s="22">
        <v>0</v>
      </c>
      <c r="N14" s="22">
        <v>0</v>
      </c>
      <c r="O14" s="22"/>
    </row>
    <row r="15" spans="1:16" x14ac:dyDescent="0.25">
      <c r="A15" t="s">
        <v>259</v>
      </c>
      <c r="B15" s="36">
        <v>44291</v>
      </c>
      <c r="C15" s="22">
        <v>1.8957891548015752E-2</v>
      </c>
      <c r="D15" s="22">
        <v>4.939554140802583E-2</v>
      </c>
      <c r="E15" s="22">
        <v>8.0760186391855698E-2</v>
      </c>
      <c r="F15" s="22">
        <v>0.47638959764961181</v>
      </c>
      <c r="G15" s="22">
        <v>1.0491770170655359E-2</v>
      </c>
      <c r="H15" s="22">
        <v>2.7706812974469325E-2</v>
      </c>
      <c r="I15" s="22">
        <v>5.0036306979115076E-2</v>
      </c>
      <c r="J15" s="22">
        <v>0.17417842934219849</v>
      </c>
      <c r="K15" s="22">
        <v>0</v>
      </c>
      <c r="L15" s="22">
        <v>0</v>
      </c>
      <c r="M15" s="22">
        <v>0</v>
      </c>
      <c r="N15" s="22">
        <v>0</v>
      </c>
      <c r="O15" s="22"/>
    </row>
    <row r="16" spans="1:16" x14ac:dyDescent="0.25">
      <c r="A16" t="s">
        <v>260</v>
      </c>
      <c r="B16" s="36">
        <v>44298</v>
      </c>
      <c r="C16" s="22">
        <v>1.9317378572149851E-2</v>
      </c>
      <c r="D16" s="22">
        <v>5.0160295482802118E-2</v>
      </c>
      <c r="E16" s="22">
        <v>8.3217519680306232E-2</v>
      </c>
      <c r="F16" s="22">
        <v>0.64304470394720536</v>
      </c>
      <c r="G16" s="22">
        <v>1.0740179743512069E-2</v>
      </c>
      <c r="H16" s="22">
        <v>2.84276504786149E-2</v>
      </c>
      <c r="I16" s="22">
        <v>5.1498203886529877E-2</v>
      </c>
      <c r="J16" s="22">
        <v>0.19097399412402954</v>
      </c>
      <c r="K16" s="22">
        <v>0</v>
      </c>
      <c r="L16" s="22">
        <v>0</v>
      </c>
      <c r="M16" s="22">
        <v>0</v>
      </c>
      <c r="N16" s="22">
        <v>0</v>
      </c>
      <c r="O16" s="22"/>
    </row>
    <row r="17" spans="1:15" x14ac:dyDescent="0.25">
      <c r="A17" t="s">
        <v>261</v>
      </c>
      <c r="B17" s="36">
        <v>44305</v>
      </c>
      <c r="C17" s="22">
        <v>1.9993941229930322E-2</v>
      </c>
      <c r="D17" s="22">
        <v>5.1480821330732666E-2</v>
      </c>
      <c r="E17" s="22">
        <v>0.12997417636054995</v>
      </c>
      <c r="F17" s="22">
        <v>0.77502365746956725</v>
      </c>
      <c r="G17" s="22">
        <v>1.0944158335857823E-2</v>
      </c>
      <c r="H17" s="22">
        <v>2.8948591868165483E-2</v>
      </c>
      <c r="I17" s="22">
        <v>5.2621075359823806E-2</v>
      </c>
      <c r="J17" s="22">
        <v>0.20098444800063417</v>
      </c>
      <c r="K17" s="22">
        <v>0</v>
      </c>
      <c r="L17" s="22">
        <v>0</v>
      </c>
      <c r="M17" s="22">
        <v>0</v>
      </c>
      <c r="N17" s="22">
        <v>0</v>
      </c>
      <c r="O17" s="22"/>
    </row>
    <row r="18" spans="1:15" x14ac:dyDescent="0.25">
      <c r="A18" t="s">
        <v>262</v>
      </c>
      <c r="B18" s="36">
        <v>44312</v>
      </c>
      <c r="C18" s="22">
        <v>2.2316469756639402E-2</v>
      </c>
      <c r="D18" s="22">
        <v>5.8908779225341983E-2</v>
      </c>
      <c r="E18" s="22">
        <v>0.26210513154667731</v>
      </c>
      <c r="F18" s="22">
        <v>0.81366088813361137</v>
      </c>
      <c r="G18" s="22">
        <v>1.1045137837019088E-2</v>
      </c>
      <c r="H18" s="22">
        <v>2.9243892946544447E-2</v>
      </c>
      <c r="I18" s="22">
        <v>5.3416943577511797E-2</v>
      </c>
      <c r="J18" s="22">
        <v>0.20606275298629106</v>
      </c>
      <c r="K18" s="22">
        <v>0</v>
      </c>
      <c r="L18" s="22">
        <v>0</v>
      </c>
      <c r="M18" s="22">
        <v>0</v>
      </c>
      <c r="N18" s="22">
        <v>0</v>
      </c>
      <c r="O18" s="22"/>
    </row>
    <row r="19" spans="1:15" x14ac:dyDescent="0.25">
      <c r="A19" t="s">
        <v>263</v>
      </c>
      <c r="B19" s="36">
        <v>44319</v>
      </c>
      <c r="C19" s="22">
        <v>2.7807735029788953E-2</v>
      </c>
      <c r="D19" s="22">
        <v>7.6310341746637728E-2</v>
      </c>
      <c r="E19" s="22">
        <v>0.39529644287782101</v>
      </c>
      <c r="F19" s="22">
        <v>0.83311698928353783</v>
      </c>
      <c r="G19" s="22">
        <v>1.1513682722407353E-2</v>
      </c>
      <c r="H19" s="22">
        <v>3.0372094502402538E-2</v>
      </c>
      <c r="I19" s="22">
        <v>5.5578531274495191E-2</v>
      </c>
      <c r="J19" s="22">
        <v>0.25138848289973692</v>
      </c>
      <c r="K19" s="22">
        <v>0</v>
      </c>
      <c r="L19" s="22">
        <v>0</v>
      </c>
      <c r="M19" s="22">
        <v>0</v>
      </c>
      <c r="N19" s="22">
        <v>0</v>
      </c>
      <c r="O19" s="22"/>
    </row>
    <row r="20" spans="1:15" x14ac:dyDescent="0.25">
      <c r="A20" t="s">
        <v>264</v>
      </c>
      <c r="B20" s="36">
        <v>44326</v>
      </c>
      <c r="C20" s="22">
        <v>3.1348076340502878E-2</v>
      </c>
      <c r="D20" s="22">
        <v>8.9246043344140838E-2</v>
      </c>
      <c r="E20" s="22">
        <v>0.54101967309292176</v>
      </c>
      <c r="F20" s="22">
        <v>0.84141816001862868</v>
      </c>
      <c r="G20" s="22">
        <v>1.2632535595274162E-2</v>
      </c>
      <c r="H20" s="22">
        <v>3.3649179290156782E-2</v>
      </c>
      <c r="I20" s="22">
        <v>6.059658858662461E-2</v>
      </c>
      <c r="J20" s="22">
        <v>0.29643180951154136</v>
      </c>
      <c r="K20" s="22">
        <v>0</v>
      </c>
      <c r="L20" s="22">
        <v>0</v>
      </c>
      <c r="M20" s="22">
        <v>0</v>
      </c>
      <c r="N20" s="22">
        <v>0</v>
      </c>
      <c r="O20" s="22"/>
    </row>
    <row r="21" spans="1:15" x14ac:dyDescent="0.25">
      <c r="A21" t="s">
        <v>265</v>
      </c>
      <c r="B21" s="36">
        <v>44333</v>
      </c>
      <c r="C21" s="22">
        <v>3.524588508532768E-2</v>
      </c>
      <c r="D21" s="22">
        <v>0.10311307911191607</v>
      </c>
      <c r="E21" s="22">
        <v>0.67784889564268158</v>
      </c>
      <c r="F21" s="22">
        <v>0.84837172201606226</v>
      </c>
      <c r="G21" s="22">
        <v>1.4050287791578311E-2</v>
      </c>
      <c r="H21" s="22">
        <v>3.7180677314668287E-2</v>
      </c>
      <c r="I21" s="22">
        <v>6.7244853305377772E-2</v>
      </c>
      <c r="J21" s="22">
        <v>0.35403960582444421</v>
      </c>
      <c r="K21" s="22">
        <v>0</v>
      </c>
      <c r="L21" s="22">
        <v>0</v>
      </c>
      <c r="M21" s="22">
        <v>0</v>
      </c>
      <c r="N21" s="22">
        <v>0</v>
      </c>
      <c r="O21" s="22"/>
    </row>
    <row r="22" spans="1:15" x14ac:dyDescent="0.25">
      <c r="A22" t="s">
        <v>266</v>
      </c>
      <c r="B22" s="36">
        <v>44340</v>
      </c>
      <c r="C22" s="22">
        <v>3.7477532060991622E-2</v>
      </c>
      <c r="D22" s="22">
        <v>0.15165149021039065</v>
      </c>
      <c r="E22" s="22">
        <v>0.74327118668519687</v>
      </c>
      <c r="F22" s="22">
        <v>0.85414364914610152</v>
      </c>
      <c r="G22" s="22">
        <v>1.496314248207614E-2</v>
      </c>
      <c r="H22" s="22">
        <v>3.9779326804403166E-2</v>
      </c>
      <c r="I22" s="22">
        <v>7.8928006386181235E-2</v>
      </c>
      <c r="J22" s="22">
        <v>0.45223420647149459</v>
      </c>
      <c r="K22" s="22">
        <v>0</v>
      </c>
      <c r="L22" s="22">
        <v>0</v>
      </c>
      <c r="M22" s="22">
        <v>0</v>
      </c>
      <c r="N22" s="22">
        <v>0</v>
      </c>
      <c r="O22" s="22"/>
    </row>
    <row r="23" spans="1:15" x14ac:dyDescent="0.25">
      <c r="A23" t="s">
        <v>267</v>
      </c>
      <c r="B23" s="36">
        <v>44347</v>
      </c>
      <c r="C23" s="22">
        <v>3.9476926183984656E-2</v>
      </c>
      <c r="D23" s="22">
        <v>0.21507610438817401</v>
      </c>
      <c r="E23" s="22">
        <v>0.77087651299116611</v>
      </c>
      <c r="F23" s="22">
        <v>0.85981401017642767</v>
      </c>
      <c r="G23" s="22">
        <v>1.6944360294860145E-2</v>
      </c>
      <c r="H23" s="22">
        <v>4.5044772186575766E-2</v>
      </c>
      <c r="I23" s="22">
        <v>0.12590827558680254</v>
      </c>
      <c r="J23" s="22">
        <v>0.5676430224089497</v>
      </c>
      <c r="K23" s="22">
        <v>0</v>
      </c>
      <c r="L23" s="22">
        <v>0</v>
      </c>
      <c r="M23" s="22">
        <v>0</v>
      </c>
      <c r="N23" s="22">
        <v>0</v>
      </c>
      <c r="O23" s="22"/>
    </row>
    <row r="24" spans="1:15" x14ac:dyDescent="0.25">
      <c r="A24" t="s">
        <v>268</v>
      </c>
      <c r="B24" s="36">
        <v>44354</v>
      </c>
      <c r="C24" s="22">
        <v>4.2162980914874283E-2</v>
      </c>
      <c r="D24" s="22">
        <v>0.29695022132437232</v>
      </c>
      <c r="E24" s="22">
        <v>0.79389177154013724</v>
      </c>
      <c r="F24" s="22">
        <v>0.86478084017459456</v>
      </c>
      <c r="G24" s="22">
        <v>2.0216096132485109E-2</v>
      </c>
      <c r="H24" s="22">
        <v>5.5124382328577727E-2</v>
      </c>
      <c r="I24" s="22">
        <v>0.24227334586845814</v>
      </c>
      <c r="J24" s="22">
        <v>0.63786235563989124</v>
      </c>
      <c r="K24" s="22">
        <v>0</v>
      </c>
      <c r="L24" s="22">
        <v>0</v>
      </c>
      <c r="M24" s="22">
        <v>0</v>
      </c>
      <c r="N24" s="22">
        <v>0</v>
      </c>
      <c r="O24" s="22"/>
    </row>
    <row r="25" spans="1:15" x14ac:dyDescent="0.25">
      <c r="A25" t="s">
        <v>269</v>
      </c>
      <c r="B25" s="36">
        <v>44361</v>
      </c>
      <c r="C25" s="22">
        <v>4.4200747248308594E-2</v>
      </c>
      <c r="D25" s="22">
        <v>0.39056974935753086</v>
      </c>
      <c r="E25" s="22">
        <v>0.80655112551635255</v>
      </c>
      <c r="F25" s="22">
        <v>0.86914818246225944</v>
      </c>
      <c r="G25" s="22">
        <v>2.5460971422801175E-2</v>
      </c>
      <c r="H25" s="22">
        <v>7.2528973578882494E-2</v>
      </c>
      <c r="I25" s="22">
        <v>0.37460627365363625</v>
      </c>
      <c r="J25" s="22">
        <v>0.73405040651212106</v>
      </c>
      <c r="K25" s="22">
        <v>0</v>
      </c>
      <c r="L25" s="22">
        <v>0</v>
      </c>
      <c r="M25" s="22">
        <v>0</v>
      </c>
      <c r="N25" s="22">
        <v>0</v>
      </c>
      <c r="O25" s="22"/>
    </row>
    <row r="26" spans="1:15" x14ac:dyDescent="0.25">
      <c r="A26" t="s">
        <v>270</v>
      </c>
      <c r="B26" s="36">
        <v>44368</v>
      </c>
      <c r="C26" s="22">
        <v>4.6347571442997074E-2</v>
      </c>
      <c r="D26" s="22">
        <v>0.44985863407350424</v>
      </c>
      <c r="E26" s="22">
        <v>0.81431264396558767</v>
      </c>
      <c r="F26" s="22">
        <v>0.87183349104979702</v>
      </c>
      <c r="G26" s="22">
        <v>2.8213672624457238E-2</v>
      </c>
      <c r="H26" s="22">
        <v>8.256315278574923E-2</v>
      </c>
      <c r="I26" s="22">
        <v>0.46541219241256271</v>
      </c>
      <c r="J26" s="22">
        <v>0.77555626018757529</v>
      </c>
      <c r="K26" s="22">
        <v>0</v>
      </c>
      <c r="L26" s="22">
        <v>0</v>
      </c>
      <c r="M26" s="22">
        <v>0</v>
      </c>
      <c r="N26" s="22">
        <v>0</v>
      </c>
      <c r="O26" s="22"/>
    </row>
    <row r="27" spans="1:15" x14ac:dyDescent="0.25">
      <c r="A27" t="s">
        <v>271</v>
      </c>
      <c r="B27" s="36">
        <v>44375</v>
      </c>
      <c r="C27" s="22">
        <v>4.8490356457639099E-2</v>
      </c>
      <c r="D27" s="22">
        <v>0.52411701191653426</v>
      </c>
      <c r="E27" s="22">
        <v>0.82247810761292428</v>
      </c>
      <c r="F27" s="22">
        <v>0.87400601469488048</v>
      </c>
      <c r="G27" s="22">
        <v>3.1467232151873172E-2</v>
      </c>
      <c r="H27" s="22">
        <v>0.10398686743101691</v>
      </c>
      <c r="I27" s="22">
        <v>0.59307570606254423</v>
      </c>
      <c r="J27" s="22">
        <v>0.79640703729209916</v>
      </c>
      <c r="K27" s="22">
        <v>0</v>
      </c>
      <c r="L27" s="22">
        <v>0</v>
      </c>
      <c r="M27" s="22">
        <v>0</v>
      </c>
      <c r="N27" s="22">
        <v>0</v>
      </c>
      <c r="O27" s="22"/>
    </row>
    <row r="28" spans="1:15" x14ac:dyDescent="0.25">
      <c r="A28" t="s">
        <v>272</v>
      </c>
      <c r="B28" s="36">
        <v>44382</v>
      </c>
      <c r="C28" s="22">
        <v>5.7616883772594163E-2</v>
      </c>
      <c r="D28" s="22">
        <v>0.58658606209197339</v>
      </c>
      <c r="E28" s="22">
        <v>0.82732064111873582</v>
      </c>
      <c r="F28" s="22">
        <v>0.8757375928338923</v>
      </c>
      <c r="G28" s="22">
        <v>3.4312834494597599E-2</v>
      </c>
      <c r="H28" s="22">
        <v>0.13408940505161712</v>
      </c>
      <c r="I28" s="22">
        <v>0.68128002539084109</v>
      </c>
      <c r="J28" s="22">
        <v>0.80989303355644848</v>
      </c>
      <c r="K28" s="22">
        <v>0</v>
      </c>
      <c r="L28" s="22">
        <v>0</v>
      </c>
      <c r="M28" s="22">
        <v>0</v>
      </c>
      <c r="N28" s="22">
        <v>0</v>
      </c>
      <c r="O28" s="22"/>
    </row>
    <row r="29" spans="1:15" x14ac:dyDescent="0.25">
      <c r="A29" t="s">
        <v>273</v>
      </c>
      <c r="B29" s="36">
        <v>44389</v>
      </c>
      <c r="C29" s="22">
        <v>0.14397859234575383</v>
      </c>
      <c r="D29" s="22">
        <v>0.63339809765530941</v>
      </c>
      <c r="E29" s="22">
        <v>0.83138413745678019</v>
      </c>
      <c r="F29" s="22">
        <v>0.87706042935210726</v>
      </c>
      <c r="G29" s="22">
        <v>3.6128445925477128E-2</v>
      </c>
      <c r="H29" s="22">
        <v>0.15794518909112387</v>
      </c>
      <c r="I29" s="22">
        <v>0.71670698103862007</v>
      </c>
      <c r="J29" s="22">
        <v>0.81860790035622455</v>
      </c>
      <c r="K29" s="22">
        <v>0</v>
      </c>
      <c r="L29" s="22">
        <v>0</v>
      </c>
      <c r="M29" s="22">
        <v>0</v>
      </c>
      <c r="N29" s="22">
        <v>0</v>
      </c>
      <c r="O29" s="22"/>
    </row>
    <row r="30" spans="1:15" x14ac:dyDescent="0.25">
      <c r="A30" t="s">
        <v>274</v>
      </c>
      <c r="B30" s="36">
        <v>44396</v>
      </c>
      <c r="C30" s="22">
        <v>0.23527415934565285</v>
      </c>
      <c r="D30" s="22">
        <v>0.65926192902779313</v>
      </c>
      <c r="E30" s="22">
        <v>0.83566884187949919</v>
      </c>
      <c r="F30" s="22">
        <v>0.87829160865838607</v>
      </c>
      <c r="G30" s="22">
        <v>3.7812784004847014E-2</v>
      </c>
      <c r="H30" s="22">
        <v>0.20538871465283953</v>
      </c>
      <c r="I30" s="22">
        <v>0.73793333942457051</v>
      </c>
      <c r="J30" s="22">
        <v>0.82435010082293314</v>
      </c>
      <c r="K30" s="22">
        <v>0</v>
      </c>
      <c r="L30" s="22">
        <v>0</v>
      </c>
      <c r="M30" s="22">
        <v>0</v>
      </c>
      <c r="N30" s="22">
        <v>0</v>
      </c>
      <c r="O30" s="22"/>
    </row>
    <row r="31" spans="1:15" x14ac:dyDescent="0.25">
      <c r="A31" t="s">
        <v>275</v>
      </c>
      <c r="B31" s="36">
        <v>44403</v>
      </c>
      <c r="C31" s="22">
        <v>0.28424315863879634</v>
      </c>
      <c r="D31" s="22">
        <v>0.67575184411737532</v>
      </c>
      <c r="E31" s="22">
        <v>0.83947987246873024</v>
      </c>
      <c r="F31" s="22">
        <v>0.88032045343070464</v>
      </c>
      <c r="G31" s="22">
        <v>3.9824295667979397E-2</v>
      </c>
      <c r="H31" s="22">
        <v>0.28425833241209497</v>
      </c>
      <c r="I31" s="22">
        <v>0.75864755300578512</v>
      </c>
      <c r="J31" s="22">
        <v>0.8299213729754904</v>
      </c>
      <c r="K31" s="22">
        <v>0</v>
      </c>
      <c r="L31" s="22">
        <v>0</v>
      </c>
      <c r="M31" s="22">
        <v>0</v>
      </c>
      <c r="N31" s="22">
        <v>0</v>
      </c>
      <c r="O31" s="22"/>
    </row>
    <row r="32" spans="1:15" x14ac:dyDescent="0.25">
      <c r="A32" t="s">
        <v>276</v>
      </c>
      <c r="B32" s="36">
        <v>44410</v>
      </c>
      <c r="C32" s="22">
        <v>0.30830051499545597</v>
      </c>
      <c r="D32" s="22">
        <v>0.68832712696280562</v>
      </c>
      <c r="E32" s="22">
        <v>0.84262246993253143</v>
      </c>
      <c r="F32" s="22">
        <v>0.8823988426419076</v>
      </c>
      <c r="G32" s="22">
        <v>4.2102393214177518E-2</v>
      </c>
      <c r="H32" s="22">
        <v>0.37840788802183112</v>
      </c>
      <c r="I32" s="22">
        <v>0.77493520045780462</v>
      </c>
      <c r="J32" s="22">
        <v>0.83394438141290839</v>
      </c>
      <c r="K32" s="22">
        <v>0</v>
      </c>
      <c r="L32" s="22">
        <v>0</v>
      </c>
      <c r="M32" s="22">
        <v>0</v>
      </c>
      <c r="N32" s="22">
        <v>0</v>
      </c>
      <c r="O32" s="22"/>
    </row>
    <row r="33" spans="1:15" x14ac:dyDescent="0.25">
      <c r="A33" t="s">
        <v>277</v>
      </c>
      <c r="B33" s="36">
        <v>44417</v>
      </c>
      <c r="C33" s="22">
        <v>0.35715237806725242</v>
      </c>
      <c r="D33" s="22">
        <v>0.70094632637886667</v>
      </c>
      <c r="E33" s="22">
        <v>0.84630606542950426</v>
      </c>
      <c r="F33" s="22">
        <v>0.88414032966869627</v>
      </c>
      <c r="G33" s="22">
        <v>4.5614460264566288E-2</v>
      </c>
      <c r="H33" s="22">
        <v>0.46931518922741672</v>
      </c>
      <c r="I33" s="22">
        <v>0.78935460136860491</v>
      </c>
      <c r="J33" s="22">
        <v>0.83767012321701961</v>
      </c>
      <c r="K33" s="22">
        <v>0</v>
      </c>
      <c r="L33" s="22">
        <v>0</v>
      </c>
      <c r="M33" s="22">
        <v>0</v>
      </c>
      <c r="N33" s="22">
        <v>0</v>
      </c>
      <c r="O33" s="22"/>
    </row>
    <row r="34" spans="1:15" x14ac:dyDescent="0.25">
      <c r="A34" t="s">
        <v>278</v>
      </c>
      <c r="B34" s="36">
        <v>44424</v>
      </c>
      <c r="C34" s="22">
        <v>0.39794607694637996</v>
      </c>
      <c r="D34" s="22">
        <v>0.71173011601546465</v>
      </c>
      <c r="E34" s="22">
        <v>0.84964101774954426</v>
      </c>
      <c r="F34" s="22">
        <v>0.88554491451107065</v>
      </c>
      <c r="G34" s="22">
        <v>8.5250934060385739E-2</v>
      </c>
      <c r="H34" s="22">
        <v>0.53973919614503374</v>
      </c>
      <c r="I34" s="22">
        <v>0.79877758488860262</v>
      </c>
      <c r="J34" s="22">
        <v>0.84080133175451732</v>
      </c>
      <c r="K34" s="22">
        <v>0</v>
      </c>
      <c r="L34" s="22">
        <v>0</v>
      </c>
      <c r="M34" s="22">
        <v>0</v>
      </c>
      <c r="N34" s="22">
        <v>0</v>
      </c>
      <c r="O34" s="22"/>
    </row>
    <row r="35" spans="1:15" x14ac:dyDescent="0.25">
      <c r="A35" t="s">
        <v>279</v>
      </c>
      <c r="B35" s="36">
        <v>44431</v>
      </c>
      <c r="C35" s="22">
        <v>0.42001615672018588</v>
      </c>
      <c r="D35" s="22">
        <v>0.72050585831908565</v>
      </c>
      <c r="E35" s="22">
        <v>0.85253114946453212</v>
      </c>
      <c r="F35" s="22">
        <v>0.88681572936845698</v>
      </c>
      <c r="G35" s="22">
        <v>0.15386246591941835</v>
      </c>
      <c r="H35" s="22">
        <v>0.5866496654011627</v>
      </c>
      <c r="I35" s="22">
        <v>0.80621450451793486</v>
      </c>
      <c r="J35" s="22">
        <v>0.8436749092098158</v>
      </c>
      <c r="K35" s="22">
        <v>0</v>
      </c>
      <c r="L35" s="22">
        <v>0</v>
      </c>
      <c r="M35" s="22">
        <v>0</v>
      </c>
      <c r="N35" s="22">
        <v>0</v>
      </c>
      <c r="O35" s="22"/>
    </row>
    <row r="36" spans="1:15" x14ac:dyDescent="0.25">
      <c r="A36" t="s">
        <v>280</v>
      </c>
      <c r="B36" s="36">
        <v>44438</v>
      </c>
      <c r="C36" s="22">
        <v>0.43527415934565289</v>
      </c>
      <c r="D36" s="22">
        <v>0.72856076311856111</v>
      </c>
      <c r="E36" s="22">
        <v>0.85530346383007372</v>
      </c>
      <c r="F36" s="22">
        <v>0.88793295646530146</v>
      </c>
      <c r="G36" s="22">
        <v>0.20751489447642127</v>
      </c>
      <c r="H36" s="22">
        <v>0.61512577554392189</v>
      </c>
      <c r="I36" s="22">
        <v>0.81204285666197018</v>
      </c>
      <c r="J36" s="22">
        <v>0.84661289443566412</v>
      </c>
      <c r="K36" s="22">
        <v>0</v>
      </c>
      <c r="L36" s="22">
        <v>1.514364504507506E-6</v>
      </c>
      <c r="M36" s="22">
        <v>2.4044357029848663E-6</v>
      </c>
      <c r="N36" s="22">
        <v>0</v>
      </c>
      <c r="O36" s="22"/>
    </row>
    <row r="37" spans="1:15" x14ac:dyDescent="0.25">
      <c r="A37" t="s">
        <v>281</v>
      </c>
      <c r="B37" s="36">
        <v>44445</v>
      </c>
      <c r="C37" s="22">
        <v>0.44851661112794106</v>
      </c>
      <c r="D37" s="22">
        <v>0.73609472652848595</v>
      </c>
      <c r="E37" s="22">
        <v>0.85823206651630923</v>
      </c>
      <c r="F37" s="22">
        <v>0.88910715966686305</v>
      </c>
      <c r="G37" s="22">
        <v>0.24866404119963645</v>
      </c>
      <c r="H37" s="22">
        <v>0.63623147364324295</v>
      </c>
      <c r="I37" s="22">
        <v>0.81728933536588311</v>
      </c>
      <c r="J37" s="22">
        <v>0.84947656300318575</v>
      </c>
      <c r="K37" s="22">
        <v>0</v>
      </c>
      <c r="L37" s="22">
        <v>3.028729009015012E-6</v>
      </c>
      <c r="M37" s="22">
        <v>7.2133071089545985E-6</v>
      </c>
      <c r="N37" s="22">
        <v>4.9544438884457413E-6</v>
      </c>
      <c r="O37" s="22"/>
    </row>
    <row r="38" spans="1:15" x14ac:dyDescent="0.25">
      <c r="A38" t="s">
        <v>282</v>
      </c>
      <c r="B38" s="36">
        <v>44452</v>
      </c>
      <c r="C38" s="22">
        <v>0.45969706149651623</v>
      </c>
      <c r="D38" s="22">
        <v>0.74247625855048061</v>
      </c>
      <c r="E38" s="22">
        <v>0.8608312615112359</v>
      </c>
      <c r="F38" s="22">
        <v>0.890229341207596</v>
      </c>
      <c r="G38" s="22">
        <v>0.28419266888821565</v>
      </c>
      <c r="H38" s="22">
        <v>0.65212624348255377</v>
      </c>
      <c r="I38" s="22">
        <v>0.8217207103664842</v>
      </c>
      <c r="J38" s="22">
        <v>0.85203801049351224</v>
      </c>
      <c r="K38" s="22">
        <v>2.0195900232252854E-5</v>
      </c>
      <c r="L38" s="22">
        <v>1.3326407639666053E-4</v>
      </c>
      <c r="M38" s="22">
        <v>3.2700325560594182E-4</v>
      </c>
      <c r="N38" s="22">
        <v>2.8735774552985299E-4</v>
      </c>
      <c r="O38" s="22"/>
    </row>
    <row r="39" spans="1:15" x14ac:dyDescent="0.25">
      <c r="A39" t="s">
        <v>283</v>
      </c>
      <c r="B39" s="36">
        <v>44459</v>
      </c>
      <c r="C39" s="22">
        <v>0.46862162980914879</v>
      </c>
      <c r="D39" s="22">
        <v>0.74747366141535543</v>
      </c>
      <c r="E39" s="22">
        <v>0.8627644278164357</v>
      </c>
      <c r="F39" s="22">
        <v>0.89111370944168355</v>
      </c>
      <c r="G39" s="22">
        <v>0.31918408563061695</v>
      </c>
      <c r="H39" s="22">
        <v>0.66387922640203656</v>
      </c>
      <c r="I39" s="22">
        <v>0.82535140827799136</v>
      </c>
      <c r="J39" s="22">
        <v>0.85392565361501005</v>
      </c>
      <c r="K39" s="22">
        <v>6.4626880743209132E-5</v>
      </c>
      <c r="L39" s="22">
        <v>3.3467455549615881E-4</v>
      </c>
      <c r="M39" s="22">
        <v>8.0548596049993023E-4</v>
      </c>
      <c r="N39" s="22">
        <v>8.8932267797601052E-4</v>
      </c>
      <c r="O39" s="22"/>
    </row>
    <row r="40" spans="1:15" x14ac:dyDescent="0.25">
      <c r="A40" t="s">
        <v>284</v>
      </c>
      <c r="B40" s="36">
        <v>44466</v>
      </c>
      <c r="C40" s="22">
        <v>0.47488841765121687</v>
      </c>
      <c r="D40" s="22">
        <v>0.7514852129877958</v>
      </c>
      <c r="E40" s="22">
        <v>0.86438501748024754</v>
      </c>
      <c r="F40" s="22">
        <v>0.89186183046883882</v>
      </c>
      <c r="G40" s="22">
        <v>0.3480601837826921</v>
      </c>
      <c r="H40" s="22">
        <v>0.67475690663791399</v>
      </c>
      <c r="I40" s="22">
        <v>0.82876570697622987</v>
      </c>
      <c r="J40" s="22">
        <v>0.85576375229762347</v>
      </c>
      <c r="K40" s="22">
        <v>1.0097950116126427E-4</v>
      </c>
      <c r="L40" s="22">
        <v>5.1942702504607452E-4</v>
      </c>
      <c r="M40" s="22">
        <v>1.2911819725028733E-3</v>
      </c>
      <c r="N40" s="22">
        <v>2.4846536100555389E-3</v>
      </c>
      <c r="O40" s="22"/>
    </row>
    <row r="41" spans="1:15" x14ac:dyDescent="0.25">
      <c r="A41" t="s">
        <v>285</v>
      </c>
      <c r="B41" s="36">
        <v>44473</v>
      </c>
      <c r="C41" s="22">
        <v>0.50137130162577004</v>
      </c>
      <c r="D41" s="22">
        <v>0.75445033868762146</v>
      </c>
      <c r="E41" s="22">
        <v>0.86559444863884893</v>
      </c>
      <c r="F41" s="22">
        <v>0.89245884095739658</v>
      </c>
      <c r="G41" s="22">
        <v>0.36380490760375644</v>
      </c>
      <c r="H41" s="22">
        <v>0.68271792083811</v>
      </c>
      <c r="I41" s="22">
        <v>0.83161496328426698</v>
      </c>
      <c r="J41" s="22">
        <v>0.85727238046165521</v>
      </c>
      <c r="K41" s="22">
        <v>1.4339089164899527E-4</v>
      </c>
      <c r="L41" s="22">
        <v>7.8444081333488812E-4</v>
      </c>
      <c r="M41" s="22">
        <v>1.9836594549625147E-3</v>
      </c>
      <c r="N41" s="22">
        <v>1.6357096497703616E-2</v>
      </c>
      <c r="O41" s="22"/>
    </row>
    <row r="42" spans="1:15" x14ac:dyDescent="0.25">
      <c r="A42" t="s">
        <v>286</v>
      </c>
      <c r="B42" s="36">
        <v>44480</v>
      </c>
      <c r="C42" s="22">
        <v>0.51653236393012225</v>
      </c>
      <c r="D42" s="22">
        <v>0.75721102517933869</v>
      </c>
      <c r="E42" s="22">
        <v>0.86694574150392645</v>
      </c>
      <c r="F42" s="22">
        <v>0.89317723532122117</v>
      </c>
      <c r="G42" s="22">
        <v>0.37574270423104111</v>
      </c>
      <c r="H42" s="22">
        <v>0.69022765441596268</v>
      </c>
      <c r="I42" s="22">
        <v>0.8345267349205816</v>
      </c>
      <c r="J42" s="22">
        <v>0.85963565019644383</v>
      </c>
      <c r="K42" s="22">
        <v>1.7570433202059984E-4</v>
      </c>
      <c r="L42" s="22">
        <v>9.5102090883071371E-4</v>
      </c>
      <c r="M42" s="22">
        <v>2.8444474366310967E-3</v>
      </c>
      <c r="N42" s="22">
        <v>4.7850019074608972E-2</v>
      </c>
      <c r="O42" s="22"/>
    </row>
    <row r="43" spans="1:15" x14ac:dyDescent="0.25">
      <c r="A43" t="s">
        <v>287</v>
      </c>
      <c r="B43" s="36">
        <v>44487</v>
      </c>
      <c r="C43" s="22">
        <v>0.52670503887710807</v>
      </c>
      <c r="D43" s="22">
        <v>0.75955071833880283</v>
      </c>
      <c r="E43" s="22">
        <v>0.86801811982745769</v>
      </c>
      <c r="F43" s="22">
        <v>0.89376433692200197</v>
      </c>
      <c r="G43" s="22">
        <v>0.38456225386246595</v>
      </c>
      <c r="H43" s="22">
        <v>0.69644260634246147</v>
      </c>
      <c r="I43" s="22">
        <v>0.83699368595184409</v>
      </c>
      <c r="J43" s="22">
        <v>0.86175862940264281</v>
      </c>
      <c r="K43" s="22">
        <v>3.170756336463698E-4</v>
      </c>
      <c r="L43" s="22">
        <v>1.7808926573008271E-3</v>
      </c>
      <c r="M43" s="22">
        <v>5.8451831939562099E-3</v>
      </c>
      <c r="N43" s="22">
        <v>7.0789094278112752E-2</v>
      </c>
      <c r="O43" s="22"/>
    </row>
    <row r="44" spans="1:15" x14ac:dyDescent="0.25">
      <c r="A44" t="s">
        <v>288</v>
      </c>
      <c r="B44" s="36">
        <v>44494</v>
      </c>
      <c r="C44" s="22">
        <v>0.54404927799656677</v>
      </c>
      <c r="D44" s="22">
        <v>0.76159359605538346</v>
      </c>
      <c r="E44" s="22">
        <v>0.86897027636583968</v>
      </c>
      <c r="F44" s="22">
        <v>0.89435143852278276</v>
      </c>
      <c r="G44" s="22">
        <v>0.39314551146117344</v>
      </c>
      <c r="H44" s="22">
        <v>0.70181708596895864</v>
      </c>
      <c r="I44" s="22">
        <v>0.83888357241439016</v>
      </c>
      <c r="J44" s="22">
        <v>0.86359425086331199</v>
      </c>
      <c r="K44" s="22">
        <v>3.7362415429667778E-4</v>
      </c>
      <c r="L44" s="22">
        <v>2.1867423445088388E-3</v>
      </c>
      <c r="M44" s="22">
        <v>7.3311244584008577E-3</v>
      </c>
      <c r="N44" s="22">
        <v>9.9983154890779288E-2</v>
      </c>
      <c r="O44" s="22"/>
    </row>
    <row r="45" spans="1:15" x14ac:dyDescent="0.25">
      <c r="A45" t="s">
        <v>289</v>
      </c>
      <c r="B45" s="36">
        <v>44501</v>
      </c>
      <c r="C45" s="22">
        <v>0.54939917196809052</v>
      </c>
      <c r="D45" s="22">
        <v>0.76355772681772971</v>
      </c>
      <c r="E45" s="22">
        <v>0.86980942442618137</v>
      </c>
      <c r="F45" s="22">
        <v>0.89476513458746798</v>
      </c>
      <c r="G45" s="22">
        <v>0.40218721599515306</v>
      </c>
      <c r="H45" s="22">
        <v>0.70585286737347119</v>
      </c>
      <c r="I45" s="22">
        <v>0.84039596247156767</v>
      </c>
      <c r="J45" s="22">
        <v>0.86503351681290552</v>
      </c>
      <c r="K45" s="22">
        <v>7.0483691810562465E-4</v>
      </c>
      <c r="L45" s="22">
        <v>3.4527510702771136E-3</v>
      </c>
      <c r="M45" s="22">
        <v>1.0747827592342354E-2</v>
      </c>
      <c r="N45" s="22">
        <v>0.12895426552846576</v>
      </c>
      <c r="O45" s="22"/>
    </row>
    <row r="46" spans="1:15" x14ac:dyDescent="0.25">
      <c r="A46" t="s">
        <v>290</v>
      </c>
      <c r="B46" s="36">
        <v>44508</v>
      </c>
      <c r="C46" s="22">
        <v>0.56612137736039592</v>
      </c>
      <c r="D46" s="22">
        <v>0.76544159626133701</v>
      </c>
      <c r="E46" s="22">
        <v>0.87062693256519619</v>
      </c>
      <c r="F46" s="22">
        <v>0.89533489563463919</v>
      </c>
      <c r="G46" s="22">
        <v>0.41614662223568621</v>
      </c>
      <c r="H46" s="22">
        <v>0.70979627254320876</v>
      </c>
      <c r="I46" s="22">
        <v>0.84202857431389444</v>
      </c>
      <c r="J46" s="22">
        <v>0.86712676935577382</v>
      </c>
      <c r="K46" s="22">
        <v>1.4561244067454308E-3</v>
      </c>
      <c r="L46" s="22">
        <v>6.3663883769495555E-3</v>
      </c>
      <c r="M46" s="22">
        <v>1.8276115778387971E-2</v>
      </c>
      <c r="N46" s="22">
        <v>0.19319110776410903</v>
      </c>
      <c r="O46" s="22"/>
    </row>
    <row r="47" spans="1:15" x14ac:dyDescent="0.25">
      <c r="A47" t="s">
        <v>291</v>
      </c>
      <c r="B47" s="36">
        <v>44515</v>
      </c>
      <c r="C47" s="22">
        <v>0.5848995253963446</v>
      </c>
      <c r="D47" s="22">
        <v>0.76759805131575565</v>
      </c>
      <c r="E47" s="22">
        <v>0.8714949338539737</v>
      </c>
      <c r="F47" s="22">
        <v>0.8959789733401371</v>
      </c>
      <c r="G47" s="22">
        <v>0.42900333232353838</v>
      </c>
      <c r="H47" s="22">
        <v>0.71335351476429687</v>
      </c>
      <c r="I47" s="22">
        <v>0.84353134662826001</v>
      </c>
      <c r="J47" s="22">
        <v>0.86937360965918398</v>
      </c>
      <c r="K47" s="22">
        <v>1.8640815914369383E-3</v>
      </c>
      <c r="L47" s="22">
        <v>8.1730252308270107E-3</v>
      </c>
      <c r="M47" s="22">
        <v>2.3541829967924831E-2</v>
      </c>
      <c r="N47" s="22">
        <v>0.30343243872591519</v>
      </c>
      <c r="O47" s="22"/>
    </row>
    <row r="48" spans="1:15" x14ac:dyDescent="0.25">
      <c r="A48" t="s">
        <v>292</v>
      </c>
      <c r="B48" s="36">
        <v>44522</v>
      </c>
      <c r="C48" s="22">
        <v>0.60068464101787344</v>
      </c>
      <c r="D48" s="22">
        <v>0.77041022620062605</v>
      </c>
      <c r="E48" s="22">
        <v>0.87257933435601986</v>
      </c>
      <c r="F48" s="22">
        <v>0.89680884269145178</v>
      </c>
      <c r="G48" s="22">
        <v>0.44523477734020001</v>
      </c>
      <c r="H48" s="22">
        <v>0.71701221940718696</v>
      </c>
      <c r="I48" s="22">
        <v>0.84520242944183455</v>
      </c>
      <c r="J48" s="22">
        <v>0.87180128716452243</v>
      </c>
      <c r="K48" s="22">
        <v>2.2760779561748967E-3</v>
      </c>
      <c r="L48" s="22">
        <v>1.0050837216416319E-2</v>
      </c>
      <c r="M48" s="22">
        <v>2.9298049040870602E-2</v>
      </c>
      <c r="N48" s="22">
        <v>0.4168792948835458</v>
      </c>
      <c r="O48" s="22"/>
    </row>
    <row r="49" spans="1:15" x14ac:dyDescent="0.25">
      <c r="A49" t="s">
        <v>293</v>
      </c>
      <c r="B49" s="36">
        <v>44529</v>
      </c>
      <c r="C49" s="22">
        <v>0.61787539129556712</v>
      </c>
      <c r="D49" s="22">
        <v>0.77407195957252517</v>
      </c>
      <c r="E49" s="22">
        <v>0.87373586792915559</v>
      </c>
      <c r="F49" s="22">
        <v>0.89752971427722061</v>
      </c>
      <c r="G49" s="22">
        <v>0.46477431081490461</v>
      </c>
      <c r="H49" s="22">
        <v>0.72205808193620602</v>
      </c>
      <c r="I49" s="22">
        <v>0.84702499170469703</v>
      </c>
      <c r="J49" s="22">
        <v>0.87424135077958198</v>
      </c>
      <c r="K49" s="22">
        <v>2.7708775118650917E-3</v>
      </c>
      <c r="L49" s="22">
        <v>1.2245151383447695E-2</v>
      </c>
      <c r="M49" s="22">
        <v>3.5799643181741683E-2</v>
      </c>
      <c r="N49" s="22">
        <v>0.52698685586036398</v>
      </c>
      <c r="O49" s="22"/>
    </row>
    <row r="50" spans="1:15" x14ac:dyDescent="0.25">
      <c r="A50" t="s">
        <v>294</v>
      </c>
      <c r="B50" s="36">
        <v>44536</v>
      </c>
      <c r="C50" s="22">
        <v>0.63493486822175116</v>
      </c>
      <c r="D50" s="22">
        <v>0.77847573155163297</v>
      </c>
      <c r="E50" s="22">
        <v>0.87540214187132415</v>
      </c>
      <c r="F50" s="22">
        <v>0.89821095031188192</v>
      </c>
      <c r="G50" s="22">
        <v>0.48666868625668991</v>
      </c>
      <c r="H50" s="22">
        <v>0.72712968866180161</v>
      </c>
      <c r="I50" s="22">
        <v>0.84898941567403563</v>
      </c>
      <c r="J50" s="22">
        <v>0.87650305441465748</v>
      </c>
      <c r="K50" s="22">
        <v>3.6211249116429368E-3</v>
      </c>
      <c r="L50" s="22">
        <v>1.5841767081653021E-2</v>
      </c>
      <c r="M50" s="22">
        <v>4.5927126362713941E-2</v>
      </c>
      <c r="N50" s="22">
        <v>0.61563919757826779</v>
      </c>
      <c r="O50" s="22"/>
    </row>
    <row r="51" spans="1:15" x14ac:dyDescent="0.25">
      <c r="A51" t="s">
        <v>295</v>
      </c>
      <c r="B51" s="36">
        <v>44543</v>
      </c>
      <c r="C51" s="22">
        <v>0.6490760375643746</v>
      </c>
      <c r="D51" s="22">
        <v>0.78211929254947798</v>
      </c>
      <c r="E51" s="22">
        <v>0.87688808313576883</v>
      </c>
      <c r="F51" s="22">
        <v>0.89893429911959499</v>
      </c>
      <c r="G51" s="22">
        <v>0.50869635464000806</v>
      </c>
      <c r="H51" s="22">
        <v>0.73207408876901858</v>
      </c>
      <c r="I51" s="22">
        <v>0.85191080505316219</v>
      </c>
      <c r="J51" s="22">
        <v>0.87865576028418713</v>
      </c>
      <c r="K51" s="22">
        <v>6.6848429768756948E-3</v>
      </c>
      <c r="L51" s="22">
        <v>2.7332764941855978E-2</v>
      </c>
      <c r="M51" s="22">
        <v>0.11848578257168825</v>
      </c>
      <c r="N51" s="22">
        <v>0.68207333567843675</v>
      </c>
      <c r="O51" s="22"/>
    </row>
    <row r="52" spans="1:15" x14ac:dyDescent="0.25">
      <c r="A52" t="s">
        <v>296</v>
      </c>
      <c r="B52" s="36">
        <v>44550</v>
      </c>
      <c r="C52" s="22">
        <v>0.6546278905382209</v>
      </c>
      <c r="D52" s="22">
        <v>0.7838108377010129</v>
      </c>
      <c r="E52" s="22">
        <v>0.87753006746846574</v>
      </c>
      <c r="F52" s="22">
        <v>0.89927615574789777</v>
      </c>
      <c r="G52" s="22">
        <v>0.51783903867514891</v>
      </c>
      <c r="H52" s="22">
        <v>0.73474088466145626</v>
      </c>
      <c r="I52" s="22">
        <v>0.85337510639628</v>
      </c>
      <c r="J52" s="22">
        <v>0.87934938242856953</v>
      </c>
      <c r="K52" s="22">
        <v>8.7953145511461168E-3</v>
      </c>
      <c r="L52" s="22">
        <v>3.3432625166012211E-2</v>
      </c>
      <c r="M52" s="22">
        <v>0.16813497540262276</v>
      </c>
      <c r="N52" s="22">
        <v>0.70557474026327915</v>
      </c>
      <c r="O52" s="22"/>
    </row>
    <row r="53" spans="1:15" x14ac:dyDescent="0.25">
      <c r="A53" t="s">
        <v>297</v>
      </c>
      <c r="B53" s="36">
        <v>44557</v>
      </c>
      <c r="C53" s="22">
        <v>0.65896193072806242</v>
      </c>
      <c r="D53" s="22">
        <v>0.78510410498786232</v>
      </c>
      <c r="E53" s="22">
        <v>0.87812396308710294</v>
      </c>
      <c r="F53" s="22">
        <v>0.89941735739871842</v>
      </c>
      <c r="G53" s="22">
        <v>0.52387559325456934</v>
      </c>
      <c r="H53" s="22">
        <v>0.73669138614326191</v>
      </c>
      <c r="I53" s="22">
        <v>0.85429119639911721</v>
      </c>
      <c r="J53" s="22">
        <v>0.87979528237852966</v>
      </c>
      <c r="K53" s="22">
        <v>1.033222255882056E-2</v>
      </c>
      <c r="L53" s="22">
        <v>3.7937859566922041E-2</v>
      </c>
      <c r="M53" s="22">
        <v>0.20841408229902525</v>
      </c>
      <c r="N53" s="22">
        <v>0.71536224416490368</v>
      </c>
      <c r="O53" s="22"/>
    </row>
    <row r="54" spans="1:15" x14ac:dyDescent="0.25">
      <c r="A54" t="s">
        <v>298</v>
      </c>
      <c r="B54" s="36">
        <v>44564</v>
      </c>
      <c r="C54" s="22">
        <v>0.66404523881652044</v>
      </c>
      <c r="D54" s="22">
        <v>0.78675627666227999</v>
      </c>
      <c r="E54" s="22">
        <v>0.87870102765581937</v>
      </c>
      <c r="F54" s="22">
        <v>0.89959819460064672</v>
      </c>
      <c r="G54" s="22">
        <v>0.53140058568110671</v>
      </c>
      <c r="H54" s="22">
        <v>0.73947630246705121</v>
      </c>
      <c r="I54" s="22">
        <v>0.85583003524902757</v>
      </c>
      <c r="J54" s="22">
        <v>0.88034274842820293</v>
      </c>
      <c r="K54" s="22">
        <v>1.3012218519640514E-2</v>
      </c>
      <c r="L54" s="22">
        <v>4.8971519346763734E-2</v>
      </c>
      <c r="M54" s="22">
        <v>0.28141996354875476</v>
      </c>
      <c r="N54" s="22">
        <v>0.72446108036603429</v>
      </c>
      <c r="O54" s="22"/>
    </row>
    <row r="55" spans="1:15" x14ac:dyDescent="0.25">
      <c r="A55" t="s">
        <v>299</v>
      </c>
      <c r="B55" s="36">
        <v>44571</v>
      </c>
      <c r="C55" s="22">
        <v>0.66983742300313054</v>
      </c>
      <c r="D55" s="22">
        <v>0.78880975493039218</v>
      </c>
      <c r="E55" s="22">
        <v>0.87949449143780434</v>
      </c>
      <c r="F55" s="22">
        <v>0.89996482344839168</v>
      </c>
      <c r="G55" s="22">
        <v>0.54503483792790064</v>
      </c>
      <c r="H55" s="22">
        <v>0.74405271199967293</v>
      </c>
      <c r="I55" s="22">
        <v>0.85816955118803184</v>
      </c>
      <c r="J55" s="22">
        <v>0.88122463944034624</v>
      </c>
      <c r="K55" s="22">
        <v>1.6948399474906596E-2</v>
      </c>
      <c r="L55" s="22">
        <v>8.7027499345037368E-2</v>
      </c>
      <c r="M55" s="22">
        <v>0.40351239967492031</v>
      </c>
      <c r="N55" s="22">
        <v>0.7376275149995789</v>
      </c>
      <c r="O55" s="22"/>
    </row>
    <row r="56" spans="1:15" x14ac:dyDescent="0.25">
      <c r="A56" t="s">
        <v>300</v>
      </c>
      <c r="B56" s="36">
        <v>44578</v>
      </c>
      <c r="C56" s="22">
        <v>0.67585580127234191</v>
      </c>
      <c r="D56" s="22">
        <v>0.79066788017742284</v>
      </c>
      <c r="E56" s="22">
        <v>0.88021582214869976</v>
      </c>
      <c r="F56" s="22">
        <v>0.90026952174753105</v>
      </c>
      <c r="G56" s="22">
        <v>0.56062607290719979</v>
      </c>
      <c r="H56" s="22">
        <v>0.74857006131661885</v>
      </c>
      <c r="I56" s="22">
        <v>0.86026862355673761</v>
      </c>
      <c r="J56" s="22">
        <v>0.88196037435778041</v>
      </c>
      <c r="K56" s="22">
        <v>2.1686357669393114E-2</v>
      </c>
      <c r="L56" s="22">
        <v>0.15493008936264943</v>
      </c>
      <c r="M56" s="22">
        <v>0.50019235485623881</v>
      </c>
      <c r="N56" s="22">
        <v>0.74672139675682103</v>
      </c>
      <c r="O56" s="22"/>
    </row>
    <row r="57" spans="1:15" x14ac:dyDescent="0.25">
      <c r="A57" t="s">
        <v>301</v>
      </c>
      <c r="B57" s="36">
        <v>44585</v>
      </c>
      <c r="C57" s="22">
        <v>0.68022417449257822</v>
      </c>
      <c r="D57" s="22">
        <v>0.79185817067796571</v>
      </c>
      <c r="E57" s="22">
        <v>0.88069670928929678</v>
      </c>
      <c r="F57" s="22">
        <v>0.9005098122761207</v>
      </c>
      <c r="G57" s="22">
        <v>0.57238614561244061</v>
      </c>
      <c r="H57" s="22">
        <v>0.75212427480869792</v>
      </c>
      <c r="I57" s="22">
        <v>0.86184593337789572</v>
      </c>
      <c r="J57" s="22">
        <v>0.88255738484633817</v>
      </c>
      <c r="K57" s="22">
        <v>4.4521862062001413E-2</v>
      </c>
      <c r="L57" s="22">
        <v>0.23649679030443271</v>
      </c>
      <c r="M57" s="22">
        <v>0.56880773651231797</v>
      </c>
      <c r="N57" s="22">
        <v>0.75459648531750556</v>
      </c>
      <c r="O57" s="22"/>
    </row>
    <row r="58" spans="1:15" x14ac:dyDescent="0.25">
      <c r="A58" t="s">
        <v>350</v>
      </c>
      <c r="B58" s="36">
        <v>44592</v>
      </c>
      <c r="C58" s="22">
        <v>0.68339291123901869</v>
      </c>
      <c r="D58" s="22">
        <v>0.79265775513634562</v>
      </c>
      <c r="E58" s="22">
        <v>0.88097802826654603</v>
      </c>
      <c r="F58" s="22">
        <v>0.90067578614638366</v>
      </c>
      <c r="G58" s="22">
        <v>0.582716348581238</v>
      </c>
      <c r="H58" s="22">
        <v>0.75495310770311796</v>
      </c>
      <c r="I58" s="22">
        <v>0.86298804033681353</v>
      </c>
      <c r="J58" s="22">
        <v>0.8830156709060194</v>
      </c>
      <c r="K58" s="22">
        <v>8.8151065333737261E-2</v>
      </c>
      <c r="L58" s="22">
        <v>0.3119939183121499</v>
      </c>
      <c r="M58" s="22">
        <v>0.60969276120587268</v>
      </c>
      <c r="N58" s="22">
        <v>0.76185970005796699</v>
      </c>
      <c r="O58" s="22"/>
    </row>
    <row r="59" spans="1:15" x14ac:dyDescent="0.25">
      <c r="A59" t="s">
        <v>351</v>
      </c>
      <c r="B59" s="36">
        <v>44599</v>
      </c>
      <c r="C59" s="22">
        <v>0.68623447440169671</v>
      </c>
      <c r="D59" s="22">
        <v>0.79324078547058097</v>
      </c>
      <c r="E59" s="22">
        <v>0.88124251619387439</v>
      </c>
      <c r="F59" s="22">
        <v>0.90080212446553898</v>
      </c>
      <c r="G59" s="22">
        <v>0.59379379985862868</v>
      </c>
      <c r="H59" s="22">
        <v>0.75726554230150089</v>
      </c>
      <c r="I59" s="22">
        <v>0.86394741018230448</v>
      </c>
      <c r="J59" s="22">
        <v>0.88354827362402732</v>
      </c>
      <c r="K59" s="22">
        <v>0.12289003332323539</v>
      </c>
      <c r="L59" s="22">
        <v>0.361440948113329</v>
      </c>
      <c r="M59" s="22">
        <v>0.63489124737315406</v>
      </c>
      <c r="N59" s="22">
        <v>0.76737895054969552</v>
      </c>
      <c r="O59" s="22"/>
    </row>
    <row r="60" spans="1:15" x14ac:dyDescent="0.25">
      <c r="A60" t="s">
        <v>352</v>
      </c>
      <c r="B60" s="36">
        <v>44606</v>
      </c>
      <c r="C60" s="22">
        <v>0.68823790770473625</v>
      </c>
      <c r="D60" s="22">
        <v>0.79369963791544673</v>
      </c>
      <c r="E60" s="22">
        <v>0.88142284887159827</v>
      </c>
      <c r="F60" s="22">
        <v>0.90093094000663854</v>
      </c>
      <c r="G60" s="22">
        <v>0.60215288296475811</v>
      </c>
      <c r="H60" s="22">
        <v>0.75912366754853156</v>
      </c>
      <c r="I60" s="22">
        <v>0.8648610957494387</v>
      </c>
      <c r="J60" s="22">
        <v>0.88415023855647346</v>
      </c>
      <c r="K60" s="22">
        <v>0.14528122791073414</v>
      </c>
      <c r="L60" s="22">
        <v>0.39215528899375024</v>
      </c>
      <c r="M60" s="22">
        <v>0.65078216293418101</v>
      </c>
      <c r="N60" s="22">
        <v>0.77135489177017325</v>
      </c>
      <c r="O60" s="22"/>
    </row>
    <row r="61" spans="1:15" x14ac:dyDescent="0.25">
      <c r="A61" t="s">
        <v>400</v>
      </c>
      <c r="B61" s="36">
        <v>44613</v>
      </c>
      <c r="C61" s="22">
        <v>0.68979097243259646</v>
      </c>
      <c r="D61" s="22">
        <v>0.79399948208733917</v>
      </c>
      <c r="E61" s="22">
        <v>0.8815647105780744</v>
      </c>
      <c r="F61" s="22">
        <v>0.90102011999663056</v>
      </c>
      <c r="G61" s="22">
        <v>0.60878117742098348</v>
      </c>
      <c r="H61" s="22">
        <v>0.76042450665790351</v>
      </c>
      <c r="I61" s="22">
        <v>0.86540690265401632</v>
      </c>
      <c r="J61" s="22">
        <v>0.88462338794782003</v>
      </c>
      <c r="K61" s="22">
        <v>0.15808542865798245</v>
      </c>
      <c r="L61" s="22">
        <v>0.40883601401090042</v>
      </c>
      <c r="M61" s="22">
        <v>0.65974589923490856</v>
      </c>
      <c r="N61" s="22">
        <v>0.77376275149995788</v>
      </c>
    </row>
    <row r="62" spans="1:15" x14ac:dyDescent="0.25">
      <c r="A62" t="s">
        <v>401</v>
      </c>
      <c r="B62" s="36">
        <v>44620</v>
      </c>
      <c r="C62" s="22">
        <v>0.69066747450267618</v>
      </c>
      <c r="D62" s="22">
        <v>0.79426146714661894</v>
      </c>
      <c r="E62" s="22">
        <v>0.88170416784884753</v>
      </c>
      <c r="F62" s="22">
        <v>0.90107214165745919</v>
      </c>
      <c r="G62" s="22">
        <v>0.61139654650106023</v>
      </c>
      <c r="H62" s="22">
        <v>0.76131798171556297</v>
      </c>
      <c r="I62" s="22">
        <v>0.86573871478102826</v>
      </c>
      <c r="J62" s="22">
        <v>0.88515351344388371</v>
      </c>
      <c r="K62" s="22">
        <v>0.16534181561143091</v>
      </c>
      <c r="L62" s="22">
        <v>0.41824627504191003</v>
      </c>
      <c r="M62" s="22">
        <v>0.66539391870122</v>
      </c>
      <c r="N62" s="22">
        <v>0.77539028631731233</v>
      </c>
    </row>
    <row r="63" spans="1:15" x14ac:dyDescent="0.25">
      <c r="A63" t="s">
        <v>402</v>
      </c>
      <c r="B63" s="36">
        <v>44627</v>
      </c>
      <c r="C63" s="22">
        <v>0.6916126426335456</v>
      </c>
      <c r="D63" s="22">
        <v>0.79449619364481761</v>
      </c>
      <c r="E63" s="22">
        <v>0.88181717632688783</v>
      </c>
      <c r="F63" s="22">
        <v>0.90114893553773012</v>
      </c>
      <c r="G63" s="22">
        <v>0.61406240533171763</v>
      </c>
      <c r="H63" s="22">
        <v>0.76217359766060977</v>
      </c>
      <c r="I63" s="22">
        <v>0.8661522777219417</v>
      </c>
      <c r="J63" s="22">
        <v>0.88618156055073616</v>
      </c>
      <c r="K63" s="22">
        <v>0.17115015651822682</v>
      </c>
      <c r="L63" s="22">
        <v>0.427221913460126</v>
      </c>
      <c r="M63" s="22">
        <v>0.67025568769265542</v>
      </c>
      <c r="N63" s="22">
        <v>0.77714911389771058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4"/>
  <sheetViews>
    <sheetView workbookViewId="0">
      <selection activeCell="A50" sqref="A50:XFD51"/>
    </sheetView>
  </sheetViews>
  <sheetFormatPr defaultRowHeight="15" x14ac:dyDescent="0.25"/>
  <sheetData>
    <row r="2" spans="1:1" x14ac:dyDescent="0.25">
      <c r="A2" t="s">
        <v>302</v>
      </c>
    </row>
    <row r="3" spans="1:1" x14ac:dyDescent="0.25">
      <c r="A3" t="s">
        <v>403</v>
      </c>
    </row>
    <row r="4" spans="1:1" x14ac:dyDescent="0.25">
      <c r="A4" t="s">
        <v>353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59"/>
  <sheetViews>
    <sheetView workbookViewId="0">
      <selection activeCell="A7" sqref="A7"/>
    </sheetView>
  </sheetViews>
  <sheetFormatPr defaultRowHeight="15" x14ac:dyDescent="0.25"/>
  <cols>
    <col min="1" max="1" width="34" bestFit="1" customWidth="1"/>
    <col min="2" max="2" width="20.7109375" bestFit="1" customWidth="1"/>
    <col min="3" max="17" width="9.140625" style="2" bestFit="1" customWidth="1"/>
    <col min="19" max="20" width="14.42578125" bestFit="1" customWidth="1"/>
  </cols>
  <sheetData>
    <row r="1" spans="1:20" x14ac:dyDescent="0.25">
      <c r="A1" t="s">
        <v>404</v>
      </c>
      <c r="D1" s="2" t="s">
        <v>230</v>
      </c>
      <c r="G1" s="2" t="s">
        <v>230</v>
      </c>
      <c r="J1" s="2" t="s">
        <v>230</v>
      </c>
      <c r="M1" s="2" t="s">
        <v>230</v>
      </c>
      <c r="P1" s="2" t="s">
        <v>230</v>
      </c>
      <c r="S1" s="2" t="s">
        <v>382</v>
      </c>
      <c r="T1" s="2" t="s">
        <v>382</v>
      </c>
    </row>
    <row r="2" spans="1:20" x14ac:dyDescent="0.25">
      <c r="B2" s="3"/>
      <c r="C2" s="50" t="s">
        <v>231</v>
      </c>
      <c r="D2" s="52"/>
      <c r="E2" s="53"/>
      <c r="F2" s="50" t="s">
        <v>235</v>
      </c>
      <c r="G2" s="52"/>
      <c r="H2" s="53"/>
      <c r="I2" s="50" t="s">
        <v>338</v>
      </c>
      <c r="J2" s="52"/>
      <c r="K2" s="53"/>
      <c r="L2" s="50" t="s">
        <v>337</v>
      </c>
      <c r="M2" s="52"/>
      <c r="N2" s="53"/>
      <c r="O2" s="50" t="s">
        <v>234</v>
      </c>
      <c r="P2" s="52"/>
      <c r="Q2" s="53"/>
      <c r="S2" s="50" t="s">
        <v>231</v>
      </c>
      <c r="T2" s="51"/>
    </row>
    <row r="3" spans="1:20" x14ac:dyDescent="0.25">
      <c r="A3" s="1" t="s">
        <v>0</v>
      </c>
      <c r="B3" s="33"/>
      <c r="C3" s="42" t="s">
        <v>303</v>
      </c>
      <c r="D3" s="43" t="s">
        <v>304</v>
      </c>
      <c r="E3" s="44" t="s">
        <v>305</v>
      </c>
      <c r="F3" s="43" t="s">
        <v>303</v>
      </c>
      <c r="G3" s="43" t="s">
        <v>304</v>
      </c>
      <c r="H3" s="44" t="s">
        <v>305</v>
      </c>
      <c r="I3" s="43" t="s">
        <v>303</v>
      </c>
      <c r="J3" s="43" t="s">
        <v>304</v>
      </c>
      <c r="K3" s="44" t="s">
        <v>305</v>
      </c>
      <c r="L3" s="43" t="s">
        <v>303</v>
      </c>
      <c r="M3" s="43" t="s">
        <v>304</v>
      </c>
      <c r="N3" s="44" t="s">
        <v>305</v>
      </c>
      <c r="O3" s="43" t="s">
        <v>303</v>
      </c>
      <c r="P3" s="43" t="s">
        <v>304</v>
      </c>
      <c r="Q3" s="44" t="s">
        <v>305</v>
      </c>
      <c r="S3" s="42" t="s">
        <v>354</v>
      </c>
      <c r="T3" s="44" t="s">
        <v>355</v>
      </c>
    </row>
    <row r="4" spans="1:20" x14ac:dyDescent="0.25">
      <c r="A4" t="s">
        <v>3</v>
      </c>
      <c r="B4" s="3"/>
      <c r="C4" s="37">
        <v>0.82237367924679106</v>
      </c>
      <c r="D4" s="37">
        <v>0.78788124010933669</v>
      </c>
      <c r="E4" s="37">
        <v>0.50579952524816574</v>
      </c>
      <c r="F4" s="37">
        <v>0.70865763984813768</v>
      </c>
      <c r="G4" s="37">
        <v>0.63725092846094678</v>
      </c>
      <c r="H4" s="37">
        <v>0.19590319192052871</v>
      </c>
      <c r="I4" s="37">
        <v>0.81101857396016674</v>
      </c>
      <c r="J4" s="37">
        <v>0.77847029436491089</v>
      </c>
      <c r="K4" s="37">
        <v>0.44262091823465732</v>
      </c>
      <c r="L4" s="37">
        <v>0.88607407052739939</v>
      </c>
      <c r="M4" s="37">
        <v>0.86970864954154792</v>
      </c>
      <c r="N4" s="37">
        <v>0.67478394101170669</v>
      </c>
      <c r="O4" s="37">
        <v>0.90409493062796831</v>
      </c>
      <c r="P4" s="37">
        <v>0.89007936688629541</v>
      </c>
      <c r="Q4" s="38">
        <v>0.78142459690455479</v>
      </c>
      <c r="R4" s="24"/>
      <c r="S4" s="37">
        <f>D4/C4</f>
        <v>0.95805746218793641</v>
      </c>
      <c r="T4" s="38">
        <f>E4/D4</f>
        <v>0.64197432239657637</v>
      </c>
    </row>
    <row r="5" spans="1:20" x14ac:dyDescent="0.25">
      <c r="A5" t="s">
        <v>4</v>
      </c>
      <c r="B5" s="3"/>
      <c r="C5" s="37">
        <v>0.79473476196586679</v>
      </c>
      <c r="D5" s="37">
        <v>0.75625510073142566</v>
      </c>
      <c r="E5" s="37">
        <v>0.465091235724368</v>
      </c>
      <c r="F5" s="37">
        <v>0.67528971549464767</v>
      </c>
      <c r="G5" s="37">
        <v>0.59193138400328393</v>
      </c>
      <c r="H5" s="37">
        <v>0.14752597177050114</v>
      </c>
      <c r="I5" s="37">
        <v>0.7778927092654665</v>
      </c>
      <c r="J5" s="37">
        <v>0.74582682420032453</v>
      </c>
      <c r="K5" s="37">
        <v>0.41177559037204431</v>
      </c>
      <c r="L5" s="37">
        <v>0.87743125824104173</v>
      </c>
      <c r="M5" s="37">
        <v>0.86256478122902014</v>
      </c>
      <c r="N5" s="37">
        <v>0.66568780398274752</v>
      </c>
      <c r="O5" s="37">
        <v>0.89628663787249063</v>
      </c>
      <c r="P5" s="37">
        <v>0.88153098090348525</v>
      </c>
      <c r="Q5" s="38">
        <v>0.77204791785510551</v>
      </c>
      <c r="R5" s="24"/>
      <c r="S5" s="37">
        <f>D5/C5</f>
        <v>0.95158175648532439</v>
      </c>
      <c r="T5" s="38">
        <f>E5/D5</f>
        <v>0.61499252735557974</v>
      </c>
    </row>
    <row r="6" spans="1:20" x14ac:dyDescent="0.25">
      <c r="B6" s="3"/>
      <c r="C6" s="37"/>
      <c r="D6" s="41"/>
      <c r="E6" s="38"/>
      <c r="F6" s="41"/>
      <c r="G6" s="41"/>
      <c r="H6" s="38"/>
      <c r="I6" s="41"/>
      <c r="J6" s="41"/>
      <c r="K6" s="38"/>
      <c r="L6" s="41"/>
      <c r="M6" s="41"/>
      <c r="N6" s="38"/>
      <c r="O6" s="41"/>
      <c r="P6" s="41"/>
      <c r="Q6" s="38"/>
      <c r="R6" s="24"/>
      <c r="S6" s="37"/>
      <c r="T6" s="38"/>
    </row>
    <row r="7" spans="1:20" x14ac:dyDescent="0.25">
      <c r="A7" s="7" t="s">
        <v>312</v>
      </c>
      <c r="B7" s="34"/>
      <c r="C7" s="47" t="s">
        <v>303</v>
      </c>
      <c r="D7" s="48" t="s">
        <v>304</v>
      </c>
      <c r="E7" s="49" t="s">
        <v>305</v>
      </c>
      <c r="F7" s="48" t="s">
        <v>303</v>
      </c>
      <c r="G7" s="48" t="s">
        <v>304</v>
      </c>
      <c r="H7" s="49" t="s">
        <v>305</v>
      </c>
      <c r="I7" s="48" t="s">
        <v>303</v>
      </c>
      <c r="J7" s="48" t="s">
        <v>304</v>
      </c>
      <c r="K7" s="49" t="s">
        <v>305</v>
      </c>
      <c r="L7" s="48" t="s">
        <v>303</v>
      </c>
      <c r="M7" s="48" t="s">
        <v>304</v>
      </c>
      <c r="N7" s="49" t="s">
        <v>305</v>
      </c>
      <c r="O7" s="48" t="s">
        <v>303</v>
      </c>
      <c r="P7" s="48" t="s">
        <v>304</v>
      </c>
      <c r="Q7" s="49" t="s">
        <v>305</v>
      </c>
      <c r="R7" s="24"/>
      <c r="S7" s="37"/>
      <c r="T7" s="38"/>
    </row>
    <row r="8" spans="1:20" x14ac:dyDescent="0.25">
      <c r="A8" s="9" t="s">
        <v>7</v>
      </c>
      <c r="B8" s="31"/>
      <c r="C8" s="37">
        <v>0.8483311848611601</v>
      </c>
      <c r="D8" s="37">
        <v>0.81286106906413647</v>
      </c>
      <c r="E8" s="37">
        <v>0.53154258005441568</v>
      </c>
      <c r="F8" s="37">
        <v>0.72928558425786694</v>
      </c>
      <c r="G8" s="37">
        <v>0.65197886352811507</v>
      </c>
      <c r="H8" s="37">
        <v>0.18544286594200188</v>
      </c>
      <c r="I8" s="37">
        <v>0.85491042432502029</v>
      </c>
      <c r="J8" s="37">
        <v>0.82661449300464229</v>
      </c>
      <c r="K8" s="37">
        <v>0.50106542750421046</v>
      </c>
      <c r="L8" s="37">
        <v>0.91974298478992011</v>
      </c>
      <c r="M8" s="37">
        <v>0.90665461907869416</v>
      </c>
      <c r="N8" s="37">
        <v>0.7446145608486856</v>
      </c>
      <c r="O8" s="37">
        <v>0.92350063938618931</v>
      </c>
      <c r="P8" s="37">
        <v>0.91022058823529406</v>
      </c>
      <c r="Q8" s="38">
        <v>0.81445332480818411</v>
      </c>
      <c r="R8" s="24"/>
      <c r="S8" s="37">
        <f t="shared" ref="S8:S20" si="0">D8/C8</f>
        <v>0.95818836271729324</v>
      </c>
      <c r="T8" s="38">
        <f t="shared" ref="T8:T20" si="1">E8/D8</f>
        <v>0.65391565703397692</v>
      </c>
    </row>
    <row r="9" spans="1:20" x14ac:dyDescent="0.25">
      <c r="A9" s="8" t="s">
        <v>14</v>
      </c>
      <c r="B9" s="31"/>
      <c r="C9" s="37">
        <v>0.52342850725736267</v>
      </c>
      <c r="D9" s="37">
        <v>0.49651871192341168</v>
      </c>
      <c r="E9" s="37">
        <v>0.2603105084365086</v>
      </c>
      <c r="F9" s="37">
        <v>0.38558228585698828</v>
      </c>
      <c r="G9" s="37">
        <v>0.33705152751186213</v>
      </c>
      <c r="H9" s="37">
        <v>7.7915591442603849E-2</v>
      </c>
      <c r="I9" s="37">
        <v>0.47701833769945223</v>
      </c>
      <c r="J9" s="37">
        <v>0.45233984281971901</v>
      </c>
      <c r="K9" s="37">
        <v>0.18650273874732079</v>
      </c>
      <c r="L9" s="37">
        <v>0.57330082291984152</v>
      </c>
      <c r="M9" s="37">
        <v>0.55272782688204813</v>
      </c>
      <c r="N9" s="37">
        <v>0.32048156049984761</v>
      </c>
      <c r="O9" s="37">
        <v>0.72811575665520822</v>
      </c>
      <c r="P9" s="37">
        <v>0.70932928291630015</v>
      </c>
      <c r="Q9" s="38">
        <v>0.57054920457270764</v>
      </c>
      <c r="R9" s="24"/>
      <c r="S9" s="37">
        <f t="shared" si="0"/>
        <v>0.94858935850675818</v>
      </c>
      <c r="T9" s="38">
        <f t="shared" si="1"/>
        <v>0.52427129569421271</v>
      </c>
    </row>
    <row r="10" spans="1:20" x14ac:dyDescent="0.25">
      <c r="A10" s="8" t="s">
        <v>308</v>
      </c>
      <c r="B10" s="31"/>
      <c r="C10" s="37">
        <v>0.61464585834333729</v>
      </c>
      <c r="D10" s="37">
        <v>0.55556508317612763</v>
      </c>
      <c r="E10" s="37">
        <v>0.20854055908077515</v>
      </c>
      <c r="F10" s="37">
        <v>0.46826568265682661</v>
      </c>
      <c r="G10" s="37">
        <v>0.36531365313653141</v>
      </c>
      <c r="H10" s="37">
        <v>4.8708487084870848E-2</v>
      </c>
      <c r="I10" s="37">
        <v>0.61759147912729773</v>
      </c>
      <c r="J10" s="37">
        <v>0.56399244116131253</v>
      </c>
      <c r="K10" s="37">
        <v>0.18982992612953101</v>
      </c>
      <c r="L10" s="37">
        <v>0.72843582335947177</v>
      </c>
      <c r="M10" s="37">
        <v>0.69624432521667357</v>
      </c>
      <c r="N10" s="37">
        <v>0.35245563351217496</v>
      </c>
      <c r="O10" s="37">
        <v>0.76129943502824859</v>
      </c>
      <c r="P10" s="37">
        <v>0.73305084745762716</v>
      </c>
      <c r="Q10" s="38">
        <v>0.48163841807909608</v>
      </c>
      <c r="R10" s="24"/>
      <c r="S10" s="37">
        <f t="shared" si="0"/>
        <v>0.90387834821428581</v>
      </c>
      <c r="T10" s="38">
        <f t="shared" si="1"/>
        <v>0.37536656891495596</v>
      </c>
    </row>
    <row r="11" spans="1:20" x14ac:dyDescent="0.25">
      <c r="A11" s="8" t="s">
        <v>306</v>
      </c>
      <c r="B11" s="31"/>
      <c r="C11" s="37">
        <v>0.6305802846188836</v>
      </c>
      <c r="D11" s="37">
        <v>0.59654623432321796</v>
      </c>
      <c r="E11" s="37">
        <v>0.3161511469231269</v>
      </c>
      <c r="F11" s="37">
        <v>0.38186779114473524</v>
      </c>
      <c r="G11" s="37">
        <v>0.32208855264789782</v>
      </c>
      <c r="H11" s="37">
        <v>6.6972590847079252E-2</v>
      </c>
      <c r="I11" s="37">
        <v>0.60640633576413394</v>
      </c>
      <c r="J11" s="37">
        <v>0.56645495177605265</v>
      </c>
      <c r="K11" s="37">
        <v>0.21959538932015996</v>
      </c>
      <c r="L11" s="37">
        <v>0.73767064321731635</v>
      </c>
      <c r="M11" s="37">
        <v>0.71762390849833968</v>
      </c>
      <c r="N11" s="37">
        <v>0.43026687984257778</v>
      </c>
      <c r="O11" s="37">
        <v>0.7056716417910448</v>
      </c>
      <c r="P11" s="37">
        <v>0.68281449893390189</v>
      </c>
      <c r="Q11" s="38">
        <v>0.539275053304904</v>
      </c>
      <c r="R11" s="24"/>
      <c r="S11" s="37">
        <f t="shared" si="0"/>
        <v>0.94602741137675195</v>
      </c>
      <c r="T11" s="38">
        <f t="shared" si="1"/>
        <v>0.52996922741755392</v>
      </c>
    </row>
    <row r="12" spans="1:20" x14ac:dyDescent="0.25">
      <c r="A12" s="8" t="s">
        <v>13</v>
      </c>
      <c r="B12" s="31"/>
      <c r="C12" s="37">
        <v>0.63419530362661458</v>
      </c>
      <c r="D12" s="37">
        <v>0.55302570062600698</v>
      </c>
      <c r="E12" s="37">
        <v>0.1692596212261285</v>
      </c>
      <c r="F12" s="37">
        <v>0.44113310867733779</v>
      </c>
      <c r="G12" s="37">
        <v>0.31613310867733785</v>
      </c>
      <c r="H12" s="37">
        <v>3.0749789385004212E-2</v>
      </c>
      <c r="I12" s="37">
        <v>0.63484634902734705</v>
      </c>
      <c r="J12" s="37">
        <v>0.54992951790245281</v>
      </c>
      <c r="K12" s="37">
        <v>0.12652946151677474</v>
      </c>
      <c r="L12" s="37">
        <v>0.80890149180125759</v>
      </c>
      <c r="M12" s="37">
        <v>0.7692023178399704</v>
      </c>
      <c r="N12" s="37">
        <v>0.3346073233879916</v>
      </c>
      <c r="O12" s="37">
        <v>0.79499404052443379</v>
      </c>
      <c r="P12" s="37">
        <v>0.77195073500198641</v>
      </c>
      <c r="Q12" s="38">
        <v>0.46007151370679383</v>
      </c>
      <c r="R12" s="24"/>
      <c r="S12" s="37">
        <f t="shared" si="0"/>
        <v>0.87201166180758005</v>
      </c>
      <c r="T12" s="38">
        <f t="shared" si="1"/>
        <v>0.30606104026364805</v>
      </c>
    </row>
    <row r="13" spans="1:20" x14ac:dyDescent="0.25">
      <c r="A13" s="8" t="s">
        <v>8</v>
      </c>
      <c r="B13" s="31"/>
      <c r="C13" s="37">
        <v>0.65944291031336288</v>
      </c>
      <c r="D13" s="37">
        <v>0.58332332813062793</v>
      </c>
      <c r="E13" s="37">
        <v>0.17871293072397648</v>
      </c>
      <c r="F13" s="37">
        <v>0.62447827154431623</v>
      </c>
      <c r="G13" s="37">
        <v>0.51939602258777318</v>
      </c>
      <c r="H13" s="37">
        <v>0.10139945985759882</v>
      </c>
      <c r="I13" s="37">
        <v>0.64908412483039346</v>
      </c>
      <c r="J13" s="37">
        <v>0.59277476255088191</v>
      </c>
      <c r="K13" s="37">
        <v>0.18419267299864317</v>
      </c>
      <c r="L13" s="37">
        <v>0.79551122194513713</v>
      </c>
      <c r="M13" s="37">
        <v>0.76408977556109736</v>
      </c>
      <c r="N13" s="37">
        <v>0.38204488778054868</v>
      </c>
      <c r="O13" s="37">
        <v>0.77905073649754497</v>
      </c>
      <c r="P13" s="37">
        <v>0.75122749590834703</v>
      </c>
      <c r="Q13" s="38">
        <v>0.48936170212765956</v>
      </c>
      <c r="R13" s="24"/>
      <c r="S13" s="37">
        <f t="shared" si="0"/>
        <v>0.8845698680018208</v>
      </c>
      <c r="T13" s="38">
        <f t="shared" si="1"/>
        <v>0.30637027889266238</v>
      </c>
    </row>
    <row r="14" spans="1:20" x14ac:dyDescent="0.25">
      <c r="A14" s="8" t="s">
        <v>10</v>
      </c>
      <c r="B14" s="31"/>
      <c r="C14" s="37">
        <v>0.67661691542288549</v>
      </c>
      <c r="D14" s="37">
        <v>0.62812801663325168</v>
      </c>
      <c r="E14" s="37">
        <v>0.25514219945050864</v>
      </c>
      <c r="F14" s="37">
        <v>0.52427184466019416</v>
      </c>
      <c r="G14" s="37">
        <v>0.4261057173678533</v>
      </c>
      <c r="H14" s="37">
        <v>6.8500539374325792E-2</v>
      </c>
      <c r="I14" s="37">
        <v>0.66014631043256999</v>
      </c>
      <c r="J14" s="37">
        <v>0.60607506361323149</v>
      </c>
      <c r="K14" s="37">
        <v>0.18034351145038169</v>
      </c>
      <c r="L14" s="37">
        <v>0.73903387007218213</v>
      </c>
      <c r="M14" s="37">
        <v>0.71043864519711275</v>
      </c>
      <c r="N14" s="37">
        <v>0.35258189894503056</v>
      </c>
      <c r="O14" s="37">
        <v>0.77016831108531636</v>
      </c>
      <c r="P14" s="37">
        <v>0.75391758560650035</v>
      </c>
      <c r="Q14" s="38">
        <v>0.52524666279744625</v>
      </c>
      <c r="R14" s="24"/>
      <c r="S14" s="37">
        <f t="shared" si="0"/>
        <v>0.92833625987708535</v>
      </c>
      <c r="T14" s="38">
        <f t="shared" si="1"/>
        <v>0.40619458564842176</v>
      </c>
    </row>
    <row r="15" spans="1:20" x14ac:dyDescent="0.25">
      <c r="A15" s="8" t="s">
        <v>9</v>
      </c>
      <c r="B15" s="31"/>
      <c r="C15" s="37">
        <v>0.70866210851775635</v>
      </c>
      <c r="D15" s="37">
        <v>0.65945555804812384</v>
      </c>
      <c r="E15" s="37">
        <v>0.29891638300155082</v>
      </c>
      <c r="F15" s="37">
        <v>0.50809464508094637</v>
      </c>
      <c r="G15" s="37">
        <v>0.411892901618929</v>
      </c>
      <c r="H15" s="37">
        <v>6.5743046907430464E-2</v>
      </c>
      <c r="I15" s="37">
        <v>0.69257886238031352</v>
      </c>
      <c r="J15" s="37">
        <v>0.64049671359366822</v>
      </c>
      <c r="K15" s="37">
        <v>0.22711455798403421</v>
      </c>
      <c r="L15" s="37">
        <v>0.81269296740994856</v>
      </c>
      <c r="M15" s="37">
        <v>0.78753573470554594</v>
      </c>
      <c r="N15" s="37">
        <v>0.43613493424814181</v>
      </c>
      <c r="O15" s="37">
        <v>0.84989655965060151</v>
      </c>
      <c r="P15" s="37">
        <v>0.831430541720941</v>
      </c>
      <c r="Q15" s="38">
        <v>0.60930196919776269</v>
      </c>
      <c r="R15" s="24"/>
      <c r="S15" s="37">
        <f t="shared" si="0"/>
        <v>0.93056415761729749</v>
      </c>
      <c r="T15" s="38">
        <f t="shared" si="1"/>
        <v>0.45327752469975752</v>
      </c>
    </row>
    <row r="16" spans="1:20" x14ac:dyDescent="0.25">
      <c r="A16" s="8" t="s">
        <v>307</v>
      </c>
      <c r="B16" s="31"/>
      <c r="C16" s="37">
        <v>0.73516560065860304</v>
      </c>
      <c r="D16" s="37">
        <v>0.70964473434234687</v>
      </c>
      <c r="E16" s="37">
        <v>0.48481202372659532</v>
      </c>
      <c r="F16" s="37">
        <v>0.50754716981132075</v>
      </c>
      <c r="G16" s="37">
        <v>0.46261792452830186</v>
      </c>
      <c r="H16" s="37">
        <v>0.17169811320754719</v>
      </c>
      <c r="I16" s="37">
        <v>0.72747568962095654</v>
      </c>
      <c r="J16" s="37">
        <v>0.69989085135939677</v>
      </c>
      <c r="K16" s="37">
        <v>0.42811073625719387</v>
      </c>
      <c r="L16" s="37">
        <v>0.82018650575973662</v>
      </c>
      <c r="M16" s="37">
        <v>0.80702139330773448</v>
      </c>
      <c r="N16" s="37">
        <v>0.6230389467910038</v>
      </c>
      <c r="O16" s="37">
        <v>0.87133652047391397</v>
      </c>
      <c r="P16" s="37">
        <v>0.85553938890043657</v>
      </c>
      <c r="Q16" s="38">
        <v>0.74859696528788189</v>
      </c>
      <c r="R16" s="24"/>
      <c r="S16" s="37">
        <f t="shared" si="0"/>
        <v>0.96528555431131013</v>
      </c>
      <c r="T16" s="38">
        <f t="shared" si="1"/>
        <v>0.68317567969540127</v>
      </c>
    </row>
    <row r="17" spans="1:20" x14ac:dyDescent="0.25">
      <c r="A17" s="8" t="s">
        <v>310</v>
      </c>
      <c r="B17" s="31"/>
      <c r="C17" s="37">
        <v>0.77449377768403294</v>
      </c>
      <c r="D17" s="37">
        <v>0.73800358574140479</v>
      </c>
      <c r="E17" s="37">
        <v>0.43883147015397594</v>
      </c>
      <c r="F17" s="37">
        <v>0.68073593073593075</v>
      </c>
      <c r="G17" s="37">
        <v>0.60064935064935066</v>
      </c>
      <c r="H17" s="37">
        <v>0.18809523809523809</v>
      </c>
      <c r="I17" s="37">
        <v>0.77048210588583255</v>
      </c>
      <c r="J17" s="37">
        <v>0.7325051759834369</v>
      </c>
      <c r="K17" s="37">
        <v>0.39029872818692696</v>
      </c>
      <c r="L17" s="37">
        <v>0.82281481481481478</v>
      </c>
      <c r="M17" s="37">
        <v>0.79891358024691361</v>
      </c>
      <c r="N17" s="37">
        <v>0.53807407407407415</v>
      </c>
      <c r="O17" s="37">
        <v>0.77636189869385153</v>
      </c>
      <c r="P17" s="37">
        <v>0.75565466709143037</v>
      </c>
      <c r="Q17" s="38">
        <v>0.59397897419560375</v>
      </c>
      <c r="R17" s="24"/>
      <c r="S17" s="37">
        <f t="shared" si="0"/>
        <v>0.95288510638297874</v>
      </c>
      <c r="T17" s="38">
        <f t="shared" si="1"/>
        <v>0.59461969918902502</v>
      </c>
    </row>
    <row r="18" spans="1:20" x14ac:dyDescent="0.25">
      <c r="A18" s="8" t="s">
        <v>309</v>
      </c>
      <c r="B18" s="31"/>
      <c r="C18" s="37">
        <v>0.78123256403753483</v>
      </c>
      <c r="D18" s="37">
        <v>0.75166117169667768</v>
      </c>
      <c r="E18" s="37">
        <v>0.43296981993406036</v>
      </c>
      <c r="F18" s="37">
        <v>0.71130295121461562</v>
      </c>
      <c r="G18" s="37">
        <v>0.65197751455531017</v>
      </c>
      <c r="H18" s="37">
        <v>0.22334872515559123</v>
      </c>
      <c r="I18" s="37">
        <v>0.79183088498745979</v>
      </c>
      <c r="J18" s="37">
        <v>0.76941188514101455</v>
      </c>
      <c r="K18" s="37">
        <v>0.44909658596509189</v>
      </c>
      <c r="L18" s="37">
        <v>0.84377000896401588</v>
      </c>
      <c r="M18" s="37">
        <v>0.8295556409271353</v>
      </c>
      <c r="N18" s="37">
        <v>0.60852862082212833</v>
      </c>
      <c r="O18" s="37">
        <v>0.78180961357210177</v>
      </c>
      <c r="P18" s="37">
        <v>0.7695570216776626</v>
      </c>
      <c r="Q18" s="38">
        <v>0.62252591894439202</v>
      </c>
      <c r="R18" s="24"/>
      <c r="S18" s="37">
        <f t="shared" si="0"/>
        <v>0.96214777301649146</v>
      </c>
      <c r="T18" s="38">
        <f t="shared" si="1"/>
        <v>0.57601727511977863</v>
      </c>
    </row>
    <row r="19" spans="1:20" x14ac:dyDescent="0.25">
      <c r="A19" s="8" t="s">
        <v>12</v>
      </c>
      <c r="B19" s="31"/>
      <c r="C19" s="37">
        <v>0.81605946398659968</v>
      </c>
      <c r="D19" s="37">
        <v>0.78280290340591852</v>
      </c>
      <c r="E19" s="37">
        <v>0.37329006141820215</v>
      </c>
      <c r="F19" s="37">
        <v>0.72589345920431558</v>
      </c>
      <c r="G19" s="37">
        <v>0.65273095077545518</v>
      </c>
      <c r="H19" s="37">
        <v>0.16891436277815239</v>
      </c>
      <c r="I19" s="37">
        <v>0.82821420415620006</v>
      </c>
      <c r="J19" s="37">
        <v>0.8038935830098195</v>
      </c>
      <c r="K19" s="37">
        <v>0.37913907284768217</v>
      </c>
      <c r="L19" s="37">
        <v>0.88368246968026454</v>
      </c>
      <c r="M19" s="37">
        <v>0.86438809261300986</v>
      </c>
      <c r="N19" s="37">
        <v>0.55485115766262405</v>
      </c>
      <c r="O19" s="37">
        <v>0.8645569620253164</v>
      </c>
      <c r="P19" s="37">
        <v>0.85</v>
      </c>
      <c r="Q19" s="38">
        <v>0.65886075949367084</v>
      </c>
      <c r="R19" s="24"/>
      <c r="S19" s="37">
        <f t="shared" si="0"/>
        <v>0.95924738079965788</v>
      </c>
      <c r="T19" s="38">
        <f t="shared" si="1"/>
        <v>0.47686340941512129</v>
      </c>
    </row>
    <row r="20" spans="1:20" x14ac:dyDescent="0.25">
      <c r="A20" s="8" t="s">
        <v>11</v>
      </c>
      <c r="B20" s="31"/>
      <c r="C20" s="37">
        <v>0.86264814949465574</v>
      </c>
      <c r="D20" s="37">
        <v>0.84336144841125571</v>
      </c>
      <c r="E20" s="37">
        <v>0.66361884679706251</v>
      </c>
      <c r="F20" s="37">
        <v>0.59673258813413588</v>
      </c>
      <c r="G20" s="37">
        <v>0.5462883347664087</v>
      </c>
      <c r="H20" s="37">
        <v>0.20149039839495558</v>
      </c>
      <c r="I20" s="37">
        <v>0.82247058823529418</v>
      </c>
      <c r="J20" s="37">
        <v>0.79611764705882349</v>
      </c>
      <c r="K20" s="37">
        <v>0.48976470588235294</v>
      </c>
      <c r="L20" s="37">
        <v>0.87909078460906476</v>
      </c>
      <c r="M20" s="37">
        <v>0.86409694646035873</v>
      </c>
      <c r="N20" s="37">
        <v>0.69170204025742843</v>
      </c>
      <c r="O20" s="37">
        <v>0.89886335644156679</v>
      </c>
      <c r="P20" s="37">
        <v>0.88330928669458419</v>
      </c>
      <c r="Q20" s="38">
        <v>0.75792659323644296</v>
      </c>
      <c r="R20" s="24"/>
      <c r="S20" s="37">
        <f t="shared" si="0"/>
        <v>0.97764244774106535</v>
      </c>
      <c r="T20" s="38">
        <f t="shared" si="1"/>
        <v>0.78687358551568065</v>
      </c>
    </row>
    <row r="21" spans="1:20" x14ac:dyDescent="0.25">
      <c r="A21" s="8"/>
      <c r="B21" s="31"/>
      <c r="C21" s="37"/>
      <c r="D21" s="41"/>
      <c r="E21" s="38"/>
      <c r="F21" s="41"/>
      <c r="G21" s="41"/>
      <c r="H21" s="38"/>
      <c r="I21" s="41"/>
      <c r="J21" s="41"/>
      <c r="K21" s="38"/>
      <c r="L21" s="41"/>
      <c r="M21" s="41"/>
      <c r="N21" s="38"/>
      <c r="O21" s="41"/>
      <c r="P21" s="41"/>
      <c r="Q21" s="38"/>
      <c r="R21" s="24"/>
      <c r="S21" s="37"/>
      <c r="T21" s="38"/>
    </row>
    <row r="22" spans="1:20" x14ac:dyDescent="0.25">
      <c r="A22" s="7" t="s">
        <v>15</v>
      </c>
      <c r="B22" s="34"/>
      <c r="C22" s="47" t="s">
        <v>303</v>
      </c>
      <c r="D22" s="48" t="s">
        <v>304</v>
      </c>
      <c r="E22" s="49" t="s">
        <v>305</v>
      </c>
      <c r="F22" s="48" t="s">
        <v>303</v>
      </c>
      <c r="G22" s="48" t="s">
        <v>304</v>
      </c>
      <c r="H22" s="49" t="s">
        <v>305</v>
      </c>
      <c r="I22" s="48" t="s">
        <v>303</v>
      </c>
      <c r="J22" s="48" t="s">
        <v>304</v>
      </c>
      <c r="K22" s="49" t="s">
        <v>305</v>
      </c>
      <c r="L22" s="48" t="s">
        <v>303</v>
      </c>
      <c r="M22" s="48" t="s">
        <v>304</v>
      </c>
      <c r="N22" s="49" t="s">
        <v>305</v>
      </c>
      <c r="O22" s="48" t="s">
        <v>303</v>
      </c>
      <c r="P22" s="48" t="s">
        <v>304</v>
      </c>
      <c r="Q22" s="49" t="s">
        <v>305</v>
      </c>
      <c r="R22" s="24"/>
      <c r="S22" s="47" t="s">
        <v>354</v>
      </c>
      <c r="T22" s="49" t="s">
        <v>355</v>
      </c>
    </row>
    <row r="23" spans="1:20" x14ac:dyDescent="0.25">
      <c r="A23" s="9" t="s">
        <v>7</v>
      </c>
      <c r="B23" s="31"/>
      <c r="C23" s="37">
        <v>0.8483311848611601</v>
      </c>
      <c r="D23" s="37">
        <v>0.81286106906413647</v>
      </c>
      <c r="E23" s="37">
        <v>0.53154258005441568</v>
      </c>
      <c r="F23" s="37">
        <v>0.72928558425786694</v>
      </c>
      <c r="G23" s="37">
        <v>0.65197886352811507</v>
      </c>
      <c r="H23" s="37">
        <v>0.18544286594200188</v>
      </c>
      <c r="I23" s="37">
        <v>0.85491042432502029</v>
      </c>
      <c r="J23" s="37">
        <v>0.82661449300464229</v>
      </c>
      <c r="K23" s="37">
        <v>0.50106542750421046</v>
      </c>
      <c r="L23" s="37">
        <v>0.91974298478992011</v>
      </c>
      <c r="M23" s="37">
        <v>0.90665461907869416</v>
      </c>
      <c r="N23" s="37">
        <v>0.7446145608486856</v>
      </c>
      <c r="O23" s="37">
        <v>0.92350063938618931</v>
      </c>
      <c r="P23" s="37">
        <v>0.91022058823529406</v>
      </c>
      <c r="Q23" s="38">
        <v>0.81445332480818411</v>
      </c>
      <c r="R23" s="24"/>
      <c r="S23" s="37">
        <f t="shared" ref="S23:S52" si="2">D23/C23</f>
        <v>0.95818836271729324</v>
      </c>
      <c r="T23" s="38">
        <f t="shared" ref="T23:T52" si="3">E23/D23</f>
        <v>0.65391565703397692</v>
      </c>
    </row>
    <row r="24" spans="1:20" x14ac:dyDescent="0.25">
      <c r="A24" s="8" t="s">
        <v>374</v>
      </c>
      <c r="B24" s="31"/>
      <c r="C24" s="37">
        <v>0.4861509758897819</v>
      </c>
      <c r="D24" s="37">
        <v>0.45938576349024113</v>
      </c>
      <c r="E24" s="37">
        <v>0.24537169919632607</v>
      </c>
      <c r="F24" s="37">
        <v>0.33520276100086277</v>
      </c>
      <c r="G24" s="37">
        <v>0.28753235547886108</v>
      </c>
      <c r="H24" s="37">
        <v>5.6729939603106121E-2</v>
      </c>
      <c r="I24" s="37">
        <v>0.41662688941925219</v>
      </c>
      <c r="J24" s="37">
        <v>0.39196499602227525</v>
      </c>
      <c r="K24" s="37">
        <v>0.15481304693715195</v>
      </c>
      <c r="L24" s="37">
        <v>0.56061732986240242</v>
      </c>
      <c r="M24" s="37">
        <v>0.53886203049460768</v>
      </c>
      <c r="N24" s="37">
        <v>0.3179620676831536</v>
      </c>
      <c r="O24" s="37">
        <v>0.70801815431164894</v>
      </c>
      <c r="P24" s="37">
        <v>0.68948562783661116</v>
      </c>
      <c r="Q24" s="38">
        <v>0.55219364599092291</v>
      </c>
      <c r="R24" s="24"/>
      <c r="S24" s="37">
        <f t="shared" si="2"/>
        <v>0.94494464944649448</v>
      </c>
      <c r="T24" s="38">
        <f t="shared" si="3"/>
        <v>0.53412995938769137</v>
      </c>
    </row>
    <row r="25" spans="1:20" x14ac:dyDescent="0.25">
      <c r="A25" s="8" t="s">
        <v>375</v>
      </c>
      <c r="B25" s="31"/>
      <c r="C25" s="37">
        <v>0.49816063764561619</v>
      </c>
      <c r="D25" s="37">
        <v>0.4714898835070509</v>
      </c>
      <c r="E25" s="37">
        <v>0.24693439607602699</v>
      </c>
      <c r="F25" s="37">
        <v>0.31747787610619471</v>
      </c>
      <c r="G25" s="37">
        <v>0.27765486725663718</v>
      </c>
      <c r="H25" s="37">
        <v>6.4159292035398233E-2</v>
      </c>
      <c r="I25" s="37">
        <v>0.4690164866401364</v>
      </c>
      <c r="J25" s="37">
        <v>0.43945423536100059</v>
      </c>
      <c r="K25" s="37">
        <v>0.18590108015918136</v>
      </c>
      <c r="L25" s="37">
        <v>0.56966490299823636</v>
      </c>
      <c r="M25" s="37">
        <v>0.55731922398589062</v>
      </c>
      <c r="N25" s="37">
        <v>0.34567901234567899</v>
      </c>
      <c r="O25" s="37">
        <v>0.68904958677685957</v>
      </c>
      <c r="P25" s="37">
        <v>0.66838842975206614</v>
      </c>
      <c r="Q25" s="38">
        <v>0.52376033057851235</v>
      </c>
      <c r="R25" s="24"/>
      <c r="S25" s="37">
        <f t="shared" si="2"/>
        <v>0.94646153846153847</v>
      </c>
      <c r="T25" s="38">
        <f t="shared" si="3"/>
        <v>0.52373211963589084</v>
      </c>
    </row>
    <row r="26" spans="1:20" x14ac:dyDescent="0.25">
      <c r="A26" s="8" t="s">
        <v>364</v>
      </c>
      <c r="B26" s="31"/>
      <c r="C26" s="37">
        <v>0.50941090197995598</v>
      </c>
      <c r="D26" s="37">
        <v>0.47653385480322663</v>
      </c>
      <c r="E26" s="37">
        <v>0.30175996088975798</v>
      </c>
      <c r="F26" s="37">
        <v>0.33105335157318744</v>
      </c>
      <c r="G26" s="37">
        <v>0.26949384404924759</v>
      </c>
      <c r="H26" s="37">
        <v>6.9767441860465115E-2</v>
      </c>
      <c r="I26" s="37">
        <v>0.49161793372319684</v>
      </c>
      <c r="J26" s="37">
        <v>0.45536062378167641</v>
      </c>
      <c r="K26" s="37">
        <v>0.21520467836257309</v>
      </c>
      <c r="L26" s="37">
        <v>0.60835095137420714</v>
      </c>
      <c r="M26" s="37">
        <v>0.58826638477801263</v>
      </c>
      <c r="N26" s="37">
        <v>0.42600422832980978</v>
      </c>
      <c r="O26" s="37">
        <v>0.56208572691117986</v>
      </c>
      <c r="P26" s="37">
        <v>0.54087494476358811</v>
      </c>
      <c r="Q26" s="38">
        <v>0.44586831639416702</v>
      </c>
      <c r="R26" s="24"/>
      <c r="S26" s="37">
        <f t="shared" si="2"/>
        <v>0.93546065259117095</v>
      </c>
      <c r="T26" s="38">
        <f t="shared" si="3"/>
        <v>0.63323929212618613</v>
      </c>
    </row>
    <row r="27" spans="1:20" x14ac:dyDescent="0.25">
      <c r="A27" s="8" t="s">
        <v>377</v>
      </c>
      <c r="B27" s="31"/>
      <c r="C27" s="37">
        <v>0.57278156996587026</v>
      </c>
      <c r="D27" s="37">
        <v>0.48063139931740617</v>
      </c>
      <c r="E27" s="37">
        <v>9.1296928327645049E-2</v>
      </c>
      <c r="F27" s="37">
        <v>0.43674951130969009</v>
      </c>
      <c r="G27" s="37">
        <v>0.30466350181513546</v>
      </c>
      <c r="H27" s="37">
        <v>2.3736386484222285E-2</v>
      </c>
      <c r="I27" s="37">
        <v>0.58715596330275233</v>
      </c>
      <c r="J27" s="37">
        <v>0.50065530799475755</v>
      </c>
      <c r="K27" s="37">
        <v>8.1070960494289468E-2</v>
      </c>
      <c r="L27" s="37">
        <v>0.74345549738219896</v>
      </c>
      <c r="M27" s="37">
        <v>0.68681580199904801</v>
      </c>
      <c r="N27" s="37">
        <v>0.19324131366016181</v>
      </c>
      <c r="O27" s="37">
        <v>0.64705882352941169</v>
      </c>
      <c r="P27" s="37">
        <v>0.6097560975609756</v>
      </c>
      <c r="Q27" s="38">
        <v>0.20946915351506454</v>
      </c>
      <c r="R27" s="24"/>
      <c r="S27" s="37">
        <f t="shared" si="2"/>
        <v>0.83911812900342631</v>
      </c>
      <c r="T27" s="38">
        <f t="shared" si="3"/>
        <v>0.18995206816971416</v>
      </c>
    </row>
    <row r="28" spans="1:20" x14ac:dyDescent="0.25">
      <c r="A28" s="8" t="s">
        <v>376</v>
      </c>
      <c r="B28" s="31"/>
      <c r="C28" s="37">
        <v>0.58245877061469264</v>
      </c>
      <c r="D28" s="37">
        <v>0.55159920039980004</v>
      </c>
      <c r="E28" s="37">
        <v>0.23963018490754626</v>
      </c>
      <c r="F28" s="37">
        <v>0.51509433962264151</v>
      </c>
      <c r="G28" s="37">
        <v>0.46163522012578617</v>
      </c>
      <c r="H28" s="37">
        <v>0.1389937106918239</v>
      </c>
      <c r="I28" s="37">
        <v>0.61281407035175883</v>
      </c>
      <c r="J28" s="37">
        <v>0.58693467336683414</v>
      </c>
      <c r="K28" s="37">
        <v>0.24597989949748744</v>
      </c>
      <c r="L28" s="37">
        <v>0.58700440528634357</v>
      </c>
      <c r="M28" s="37">
        <v>0.56497797356828194</v>
      </c>
      <c r="N28" s="37">
        <v>0.28138766519823788</v>
      </c>
      <c r="O28" s="37">
        <v>0.54692556634304212</v>
      </c>
      <c r="P28" s="37">
        <v>0.51618122977346281</v>
      </c>
      <c r="Q28" s="38">
        <v>0.33495145631067963</v>
      </c>
      <c r="R28" s="24"/>
      <c r="S28" s="37">
        <f t="shared" si="2"/>
        <v>0.94701844701844695</v>
      </c>
      <c r="T28" s="38">
        <f t="shared" si="3"/>
        <v>0.43442808607021527</v>
      </c>
    </row>
    <row r="29" spans="1:20" x14ac:dyDescent="0.25">
      <c r="A29" s="8" t="s">
        <v>378</v>
      </c>
      <c r="B29" s="31"/>
      <c r="C29" s="37">
        <v>0.62591630143893262</v>
      </c>
      <c r="D29" s="37">
        <v>0.56172671915603301</v>
      </c>
      <c r="E29" s="37">
        <v>0.1772873598882985</v>
      </c>
      <c r="F29" s="37">
        <v>0.45867606737171956</v>
      </c>
      <c r="G29" s="37">
        <v>0.35657396526961749</v>
      </c>
      <c r="H29" s="37">
        <v>3.9691865778822305E-2</v>
      </c>
      <c r="I29" s="37">
        <v>0.63021734949028663</v>
      </c>
      <c r="J29" s="37">
        <v>0.56655125985766497</v>
      </c>
      <c r="K29" s="37">
        <v>0.13791113675706868</v>
      </c>
      <c r="L29" s="37">
        <v>0.75393586005830893</v>
      </c>
      <c r="M29" s="37">
        <v>0.72322643343051507</v>
      </c>
      <c r="N29" s="37">
        <v>0.28707482993197275</v>
      </c>
      <c r="O29" s="37">
        <v>0.84967067028283605</v>
      </c>
      <c r="P29" s="37">
        <v>0.82913599380085246</v>
      </c>
      <c r="Q29" s="38">
        <v>0.52537776055792329</v>
      </c>
      <c r="R29" s="24"/>
      <c r="S29" s="37">
        <f t="shared" si="2"/>
        <v>0.89744701945718175</v>
      </c>
      <c r="T29" s="38">
        <f t="shared" si="3"/>
        <v>0.31561140647655878</v>
      </c>
    </row>
    <row r="30" spans="1:20" x14ac:dyDescent="0.25">
      <c r="A30" s="8" t="s">
        <v>360</v>
      </c>
      <c r="B30" s="31"/>
      <c r="C30" s="37">
        <v>0.6274182201899402</v>
      </c>
      <c r="D30" s="37">
        <v>0.53552585297221245</v>
      </c>
      <c r="E30" s="37">
        <v>0.16637354906788604</v>
      </c>
      <c r="F30" s="37">
        <v>0.40194292653309049</v>
      </c>
      <c r="G30" s="37">
        <v>0.26958105646630237</v>
      </c>
      <c r="H30" s="37">
        <v>1.9429265330904676E-2</v>
      </c>
      <c r="I30" s="37">
        <v>0.63532818532818536</v>
      </c>
      <c r="J30" s="37">
        <v>0.53455598455598452</v>
      </c>
      <c r="K30" s="37">
        <v>0.11061776061776062</v>
      </c>
      <c r="L30" s="37">
        <v>0.85928705440900555</v>
      </c>
      <c r="M30" s="37">
        <v>0.825046904315197</v>
      </c>
      <c r="N30" s="37">
        <v>0.37945590994371481</v>
      </c>
      <c r="O30" s="37">
        <v>0.89817232375979117</v>
      </c>
      <c r="P30" s="37">
        <v>0.8798955613577023</v>
      </c>
      <c r="Q30" s="38">
        <v>0.5822454308093995</v>
      </c>
      <c r="R30" s="24"/>
      <c r="S30" s="37">
        <f t="shared" si="2"/>
        <v>0.8535388927820603</v>
      </c>
      <c r="T30" s="38">
        <f t="shared" si="3"/>
        <v>0.31067323481116588</v>
      </c>
    </row>
    <row r="31" spans="1:20" x14ac:dyDescent="0.25">
      <c r="A31" s="8" t="s">
        <v>363</v>
      </c>
      <c r="B31" s="31"/>
      <c r="C31" s="37">
        <v>0.64156692056583242</v>
      </c>
      <c r="D31" s="37">
        <v>0.6041349292709467</v>
      </c>
      <c r="E31" s="37">
        <v>0.37889009793253536</v>
      </c>
      <c r="F31" s="37">
        <v>0.37711442786069654</v>
      </c>
      <c r="G31" s="37">
        <v>0.33930348258706466</v>
      </c>
      <c r="H31" s="37">
        <v>0.12736318407960201</v>
      </c>
      <c r="I31" s="37">
        <v>0.6675191815856778</v>
      </c>
      <c r="J31" s="37">
        <v>0.61892583120204603</v>
      </c>
      <c r="K31" s="37">
        <v>0.35294117647058826</v>
      </c>
      <c r="L31" s="37">
        <v>0.79427083333333326</v>
      </c>
      <c r="M31" s="37">
        <v>0.77734375</v>
      </c>
      <c r="N31" s="37">
        <v>0.59114583333333337</v>
      </c>
      <c r="O31" s="37">
        <v>0.8256302521008404</v>
      </c>
      <c r="P31" s="37">
        <v>0.81092436974789917</v>
      </c>
      <c r="Q31" s="38">
        <v>0.69537815126050417</v>
      </c>
      <c r="R31" s="24"/>
      <c r="S31" s="37">
        <f t="shared" si="2"/>
        <v>0.94165535956580737</v>
      </c>
      <c r="T31" s="38">
        <f t="shared" si="3"/>
        <v>0.62716138328530258</v>
      </c>
    </row>
    <row r="32" spans="1:20" x14ac:dyDescent="0.25">
      <c r="A32" s="8" t="s">
        <v>371</v>
      </c>
      <c r="B32" s="31"/>
      <c r="C32" s="37">
        <v>0.65336304700162073</v>
      </c>
      <c r="D32" s="37">
        <v>0.60919773095623986</v>
      </c>
      <c r="E32" s="37">
        <v>0.2801863857374392</v>
      </c>
      <c r="F32" s="37">
        <v>0.47169811320754718</v>
      </c>
      <c r="G32" s="37">
        <v>0.375</v>
      </c>
      <c r="H32" s="37">
        <v>9.4339622641509441E-2</v>
      </c>
      <c r="I32" s="37">
        <v>0.61375173050299958</v>
      </c>
      <c r="J32" s="37">
        <v>0.56022150438394092</v>
      </c>
      <c r="K32" s="37">
        <v>0.19289340101522842</v>
      </c>
      <c r="L32" s="37">
        <v>0.70850684116597262</v>
      </c>
      <c r="M32" s="37">
        <v>0.68054729327781094</v>
      </c>
      <c r="N32" s="37">
        <v>0.35574063057703748</v>
      </c>
      <c r="O32" s="37">
        <v>0.75903614457831325</v>
      </c>
      <c r="P32" s="37">
        <v>0.73795180722891573</v>
      </c>
      <c r="Q32" s="38">
        <v>0.49246987951807225</v>
      </c>
      <c r="R32" s="24"/>
      <c r="S32" s="37">
        <f t="shared" si="2"/>
        <v>0.93240310077519384</v>
      </c>
      <c r="T32" s="38">
        <f t="shared" si="3"/>
        <v>0.45992683737944795</v>
      </c>
    </row>
    <row r="33" spans="1:20" x14ac:dyDescent="0.25">
      <c r="A33" s="8" t="s">
        <v>368</v>
      </c>
      <c r="B33" s="31"/>
      <c r="C33" s="37">
        <v>0.65592315901814302</v>
      </c>
      <c r="D33" s="37">
        <v>0.62604055496264677</v>
      </c>
      <c r="E33" s="37">
        <v>0.4145144076840982</v>
      </c>
      <c r="F33" s="37">
        <v>0.4219409282700422</v>
      </c>
      <c r="G33" s="37">
        <v>0.36708860759493667</v>
      </c>
      <c r="H33" s="37">
        <v>0.12827004219409283</v>
      </c>
      <c r="I33" s="37">
        <v>0.67347981604496676</v>
      </c>
      <c r="J33" s="37">
        <v>0.65099642309657635</v>
      </c>
      <c r="K33" s="37">
        <v>0.39805825242718451</v>
      </c>
      <c r="L33" s="37">
        <v>0.77387640449438211</v>
      </c>
      <c r="M33" s="37">
        <v>0.75</v>
      </c>
      <c r="N33" s="37">
        <v>0.5828651685393258</v>
      </c>
      <c r="O33" s="37">
        <v>0.84717208182912163</v>
      </c>
      <c r="P33" s="37">
        <v>0.83032490974729245</v>
      </c>
      <c r="Q33" s="38">
        <v>0.71720818291215405</v>
      </c>
      <c r="R33" s="24"/>
      <c r="S33" s="37">
        <f t="shared" si="2"/>
        <v>0.95444191343963558</v>
      </c>
      <c r="T33" s="38">
        <f t="shared" si="3"/>
        <v>0.66212069553358333</v>
      </c>
    </row>
    <row r="34" spans="1:20" x14ac:dyDescent="0.25">
      <c r="A34" s="8" t="s">
        <v>232</v>
      </c>
      <c r="B34" s="31"/>
      <c r="C34" s="37">
        <v>0.66411509483156284</v>
      </c>
      <c r="D34" s="37">
        <v>0.62735908972396226</v>
      </c>
      <c r="E34" s="37">
        <v>0.3337121693263182</v>
      </c>
      <c r="F34" s="37">
        <v>0.51671120674695448</v>
      </c>
      <c r="G34" s="37">
        <v>0.44677749626904523</v>
      </c>
      <c r="H34" s="37">
        <v>0.11519105959115677</v>
      </c>
      <c r="I34" s="37">
        <v>0.65664669298270528</v>
      </c>
      <c r="J34" s="37">
        <v>0.62161701644279099</v>
      </c>
      <c r="K34" s="37">
        <v>0.28941016102007783</v>
      </c>
      <c r="L34" s="37">
        <v>0.74756725815684033</v>
      </c>
      <c r="M34" s="37">
        <v>0.72659012087949093</v>
      </c>
      <c r="N34" s="37">
        <v>0.45947675005892458</v>
      </c>
      <c r="O34" s="37">
        <v>0.77527491159230733</v>
      </c>
      <c r="P34" s="37">
        <v>0.75623698105895454</v>
      </c>
      <c r="Q34" s="38">
        <v>0.60892312163929663</v>
      </c>
      <c r="R34" s="24"/>
      <c r="S34" s="37">
        <f t="shared" si="2"/>
        <v>0.94465416402419999</v>
      </c>
      <c r="T34" s="38">
        <f t="shared" si="3"/>
        <v>0.53193167165737798</v>
      </c>
    </row>
    <row r="35" spans="1:20" x14ac:dyDescent="0.25">
      <c r="A35" s="8" t="s">
        <v>358</v>
      </c>
      <c r="B35" s="31"/>
      <c r="C35" s="37">
        <v>0.67027176927343324</v>
      </c>
      <c r="D35" s="37">
        <v>0.64351081530782028</v>
      </c>
      <c r="E35" s="37">
        <v>0.3337493067110372</v>
      </c>
      <c r="F35" s="37">
        <v>0.34348561759729274</v>
      </c>
      <c r="G35" s="37">
        <v>0.29949238578680204</v>
      </c>
      <c r="H35" s="37">
        <v>6.9373942470389166E-2</v>
      </c>
      <c r="I35" s="37">
        <v>0.63646595385481153</v>
      </c>
      <c r="J35" s="37">
        <v>0.60664040517726503</v>
      </c>
      <c r="K35" s="37">
        <v>0.23860438942037143</v>
      </c>
      <c r="L35" s="37">
        <v>0.77247046738572167</v>
      </c>
      <c r="M35" s="37">
        <v>0.75500770416024654</v>
      </c>
      <c r="N35" s="37">
        <v>0.44684129429892139</v>
      </c>
      <c r="O35" s="37">
        <v>0.7723214285714286</v>
      </c>
      <c r="P35" s="37">
        <v>0.74821428571428572</v>
      </c>
      <c r="Q35" s="38">
        <v>0.57857142857142851</v>
      </c>
      <c r="R35" s="24"/>
      <c r="S35" s="37">
        <f t="shared" si="2"/>
        <v>0.96007447248655342</v>
      </c>
      <c r="T35" s="38">
        <f t="shared" si="3"/>
        <v>0.51863822452057751</v>
      </c>
    </row>
    <row r="36" spans="1:20" x14ac:dyDescent="0.25">
      <c r="A36" s="8" t="s">
        <v>369</v>
      </c>
      <c r="B36" s="31"/>
      <c r="C36" s="37">
        <v>0.6928612550374208</v>
      </c>
      <c r="D36" s="37">
        <v>0.66803396660909609</v>
      </c>
      <c r="E36" s="37">
        <v>0.35643350604490498</v>
      </c>
      <c r="F36" s="37">
        <v>0.65108351594838088</v>
      </c>
      <c r="G36" s="37">
        <v>0.61163866569271974</v>
      </c>
      <c r="H36" s="37">
        <v>0.22912101290479669</v>
      </c>
      <c r="I36" s="37">
        <v>0.69158608745850769</v>
      </c>
      <c r="J36" s="37">
        <v>0.67282436137970847</v>
      </c>
      <c r="K36" s="37">
        <v>0.36210131332082551</v>
      </c>
      <c r="L36" s="37">
        <v>0.76600541027953117</v>
      </c>
      <c r="M36" s="37">
        <v>0.74571686203787191</v>
      </c>
      <c r="N36" s="37">
        <v>0.51487826871055009</v>
      </c>
      <c r="O36" s="37">
        <v>0.72118380062305287</v>
      </c>
      <c r="P36" s="37">
        <v>0.70872274143302183</v>
      </c>
      <c r="Q36" s="38">
        <v>0.56230529595015577</v>
      </c>
      <c r="R36" s="24"/>
      <c r="S36" s="37">
        <f t="shared" si="2"/>
        <v>0.96416701287910256</v>
      </c>
      <c r="T36" s="38">
        <f t="shared" si="3"/>
        <v>0.5335559625121189</v>
      </c>
    </row>
    <row r="37" spans="1:20" x14ac:dyDescent="0.25">
      <c r="A37" s="8" t="s">
        <v>366</v>
      </c>
      <c r="B37" s="31"/>
      <c r="C37" s="37">
        <v>0.69413696176712025</v>
      </c>
      <c r="D37" s="37">
        <v>0.64232233029029129</v>
      </c>
      <c r="E37" s="37">
        <v>0.24539190567398822</v>
      </c>
      <c r="F37" s="37">
        <v>0.5104096709200806</v>
      </c>
      <c r="G37" s="37">
        <v>0.41853593015446605</v>
      </c>
      <c r="H37" s="37">
        <v>6.3801208865010076E-2</v>
      </c>
      <c r="I37" s="37">
        <v>0.67290679755721716</v>
      </c>
      <c r="J37" s="37">
        <v>0.61646024770275665</v>
      </c>
      <c r="K37" s="37">
        <v>0.17048113692140859</v>
      </c>
      <c r="L37" s="37">
        <v>0.79743168871294767</v>
      </c>
      <c r="M37" s="37">
        <v>0.76721058221492711</v>
      </c>
      <c r="N37" s="37">
        <v>0.35570145795114416</v>
      </c>
      <c r="O37" s="37">
        <v>0.83148831488314878</v>
      </c>
      <c r="P37" s="37">
        <v>0.81160311603116031</v>
      </c>
      <c r="Q37" s="38">
        <v>0.55740057400574006</v>
      </c>
      <c r="R37" s="24"/>
      <c r="S37" s="37">
        <f t="shared" si="2"/>
        <v>0.9253538792331123</v>
      </c>
      <c r="T37" s="38">
        <f t="shared" si="3"/>
        <v>0.38203857176051431</v>
      </c>
    </row>
    <row r="38" spans="1:20" x14ac:dyDescent="0.25">
      <c r="A38" s="8" t="s">
        <v>405</v>
      </c>
      <c r="B38" s="31"/>
      <c r="C38" s="37">
        <v>0.70396664412891596</v>
      </c>
      <c r="D38" s="37">
        <v>0.63962136578769435</v>
      </c>
      <c r="E38" s="37">
        <v>0.2407031778228533</v>
      </c>
      <c r="F38" s="37">
        <v>0.46215139442231079</v>
      </c>
      <c r="G38" s="37">
        <v>0.35617529880478088</v>
      </c>
      <c r="H38" s="37">
        <v>3.824701195219124E-2</v>
      </c>
      <c r="I38" s="37">
        <v>0.6704137766084669</v>
      </c>
      <c r="J38" s="37">
        <v>0.59172446783066246</v>
      </c>
      <c r="K38" s="37">
        <v>0.15761779478593638</v>
      </c>
      <c r="L38" s="37">
        <v>0.82991729593671337</v>
      </c>
      <c r="M38" s="37">
        <v>0.79467817331895008</v>
      </c>
      <c r="N38" s="37">
        <v>0.38331535418914059</v>
      </c>
      <c r="O38" s="37">
        <v>0.84627092846270924</v>
      </c>
      <c r="P38" s="37">
        <v>0.82952815829528159</v>
      </c>
      <c r="Q38" s="38">
        <v>0.55251141552511418</v>
      </c>
      <c r="R38" s="24"/>
      <c r="S38" s="37">
        <f t="shared" si="2"/>
        <v>0.90859612614054741</v>
      </c>
      <c r="T38" s="38">
        <f t="shared" si="3"/>
        <v>0.37632135306553915</v>
      </c>
    </row>
    <row r="39" spans="1:20" x14ac:dyDescent="0.25">
      <c r="A39" s="8" t="s">
        <v>370</v>
      </c>
      <c r="B39" s="31"/>
      <c r="C39" s="37">
        <v>0.71042136292699842</v>
      </c>
      <c r="D39" s="37">
        <v>0.67383388243454134</v>
      </c>
      <c r="E39" s="37">
        <v>0.34090514999132998</v>
      </c>
      <c r="F39" s="37">
        <v>0.5</v>
      </c>
      <c r="G39" s="37">
        <v>0.44217687074829931</v>
      </c>
      <c r="H39" s="37">
        <v>8.5034013605442174E-2</v>
      </c>
      <c r="I39" s="37">
        <v>0.65661914460285131</v>
      </c>
      <c r="J39" s="37">
        <v>0.61018329938900207</v>
      </c>
      <c r="K39" s="37">
        <v>0.22362525458248472</v>
      </c>
      <c r="L39" s="37">
        <v>0.75458392101551486</v>
      </c>
      <c r="M39" s="37">
        <v>0.72778561354019744</v>
      </c>
      <c r="N39" s="37">
        <v>0.4005641748942172</v>
      </c>
      <c r="O39" s="37">
        <v>0.82267115600448937</v>
      </c>
      <c r="P39" s="37">
        <v>0.79685746352413023</v>
      </c>
      <c r="Q39" s="38">
        <v>0.60606060606060608</v>
      </c>
      <c r="R39" s="24"/>
      <c r="S39" s="37">
        <f t="shared" si="2"/>
        <v>0.94849890163534289</v>
      </c>
      <c r="T39" s="38">
        <f t="shared" si="3"/>
        <v>0.50591868244981986</v>
      </c>
    </row>
    <row r="40" spans="1:20" x14ac:dyDescent="0.25">
      <c r="A40" s="8" t="s">
        <v>16</v>
      </c>
      <c r="B40" s="31"/>
      <c r="C40" s="37">
        <v>0.71131079731849955</v>
      </c>
      <c r="D40" s="37">
        <v>0.68107260019968618</v>
      </c>
      <c r="E40" s="37">
        <v>0.45072029667665098</v>
      </c>
      <c r="F40" s="37">
        <v>0.55070202808112323</v>
      </c>
      <c r="G40" s="37">
        <v>0.48829953198127923</v>
      </c>
      <c r="H40" s="37">
        <v>0.17472698907956319</v>
      </c>
      <c r="I40" s="37">
        <v>0.69353233830845762</v>
      </c>
      <c r="J40" s="37">
        <v>0.65970149253731347</v>
      </c>
      <c r="K40" s="37">
        <v>0.39966832504145933</v>
      </c>
      <c r="L40" s="37">
        <v>0.800593471810089</v>
      </c>
      <c r="M40" s="37">
        <v>0.78991097922848663</v>
      </c>
      <c r="N40" s="37">
        <v>0.5952522255192878</v>
      </c>
      <c r="O40" s="37">
        <v>0.81729834791059275</v>
      </c>
      <c r="P40" s="37">
        <v>0.80563654033041787</v>
      </c>
      <c r="Q40" s="38">
        <v>0.70748299319727892</v>
      </c>
      <c r="R40" s="24"/>
      <c r="S40" s="37">
        <f t="shared" si="2"/>
        <v>0.95748947262883488</v>
      </c>
      <c r="T40" s="38">
        <f t="shared" si="3"/>
        <v>0.66178010471204196</v>
      </c>
    </row>
    <row r="41" spans="1:20" x14ac:dyDescent="0.25">
      <c r="A41" s="8" t="s">
        <v>380</v>
      </c>
      <c r="B41" s="31"/>
      <c r="C41" s="37">
        <v>0.72333364063796435</v>
      </c>
      <c r="D41" s="37">
        <v>0.68060293168618047</v>
      </c>
      <c r="E41" s="37">
        <v>0.34663962385913161</v>
      </c>
      <c r="F41" s="37">
        <v>0.47233009708737866</v>
      </c>
      <c r="G41" s="37">
        <v>0.38689320388349513</v>
      </c>
      <c r="H41" s="37">
        <v>6.7475728155339809E-2</v>
      </c>
      <c r="I41" s="37">
        <v>0.68675504065946313</v>
      </c>
      <c r="J41" s="37">
        <v>0.63116854182911886</v>
      </c>
      <c r="K41" s="37">
        <v>0.22747020162637852</v>
      </c>
      <c r="L41" s="37">
        <v>0.81094242337439126</v>
      </c>
      <c r="M41" s="37">
        <v>0.78716700085935254</v>
      </c>
      <c r="N41" s="37">
        <v>0.45302205671727303</v>
      </c>
      <c r="O41" s="37">
        <v>0.78693877551020408</v>
      </c>
      <c r="P41" s="37">
        <v>0.76353741496598648</v>
      </c>
      <c r="Q41" s="38">
        <v>0.592108843537415</v>
      </c>
      <c r="R41" s="24"/>
      <c r="S41" s="37">
        <f t="shared" si="2"/>
        <v>0.94092531226102472</v>
      </c>
      <c r="T41" s="38">
        <f t="shared" si="3"/>
        <v>0.50931256349475118</v>
      </c>
    </row>
    <row r="42" spans="1:20" x14ac:dyDescent="0.25">
      <c r="A42" s="8" t="s">
        <v>381</v>
      </c>
      <c r="B42" s="31"/>
      <c r="C42" s="37">
        <v>0.76268533014089701</v>
      </c>
      <c r="D42" s="37">
        <v>0.7391104153236947</v>
      </c>
      <c r="E42" s="37">
        <v>0.53761856524541851</v>
      </c>
      <c r="F42" s="37">
        <v>0.47358834244080145</v>
      </c>
      <c r="G42" s="37">
        <v>0.43594414086217365</v>
      </c>
      <c r="H42" s="37">
        <v>0.16332726168791745</v>
      </c>
      <c r="I42" s="37">
        <v>0.72875131164742912</v>
      </c>
      <c r="J42" s="37">
        <v>0.69884575026232953</v>
      </c>
      <c r="K42" s="37">
        <v>0.43284365162644278</v>
      </c>
      <c r="L42" s="37">
        <v>0.81398104265402849</v>
      </c>
      <c r="M42" s="37">
        <v>0.80331753554502372</v>
      </c>
      <c r="N42" s="37">
        <v>0.61907582938388628</v>
      </c>
      <c r="O42" s="37">
        <v>0.9024784482758621</v>
      </c>
      <c r="P42" s="37">
        <v>0.88577586206896552</v>
      </c>
      <c r="Q42" s="38">
        <v>0.77424568965517238</v>
      </c>
      <c r="R42" s="24"/>
      <c r="S42" s="37">
        <f t="shared" si="2"/>
        <v>0.96908959188601784</v>
      </c>
      <c r="T42" s="38">
        <f t="shared" si="3"/>
        <v>0.7273859955145775</v>
      </c>
    </row>
    <row r="43" spans="1:20" x14ac:dyDescent="0.25">
      <c r="A43" s="8" t="s">
        <v>359</v>
      </c>
      <c r="B43" s="31"/>
      <c r="C43" s="37">
        <v>0.76771029800075441</v>
      </c>
      <c r="D43" s="37">
        <v>0.73300641267446254</v>
      </c>
      <c r="E43" s="37">
        <v>0.47106752168992833</v>
      </c>
      <c r="F43" s="37">
        <v>0.56610169491525431</v>
      </c>
      <c r="G43" s="37">
        <v>0.49661016949152542</v>
      </c>
      <c r="H43" s="37">
        <v>0.12542372881355932</v>
      </c>
      <c r="I43" s="37">
        <v>0.73960751213336151</v>
      </c>
      <c r="J43" s="37">
        <v>0.69297320109727789</v>
      </c>
      <c r="K43" s="37">
        <v>0.35956952943658999</v>
      </c>
      <c r="L43" s="37">
        <v>0.81505617977528089</v>
      </c>
      <c r="M43" s="37">
        <v>0.78786516853932587</v>
      </c>
      <c r="N43" s="37">
        <v>0.53910112359550555</v>
      </c>
      <c r="O43" s="37">
        <v>0.77963176064441886</v>
      </c>
      <c r="P43" s="37">
        <v>0.75747986191024164</v>
      </c>
      <c r="Q43" s="38">
        <v>0.59464902186421176</v>
      </c>
      <c r="R43" s="24"/>
      <c r="S43" s="37">
        <f t="shared" si="2"/>
        <v>0.95479559748427689</v>
      </c>
      <c r="T43" s="38">
        <f t="shared" si="3"/>
        <v>0.64265129682997113</v>
      </c>
    </row>
    <row r="44" spans="1:20" x14ac:dyDescent="0.25">
      <c r="A44" s="8" t="s">
        <v>356</v>
      </c>
      <c r="B44" s="31"/>
      <c r="C44" s="37">
        <v>0.76811989100817446</v>
      </c>
      <c r="D44" s="37">
        <v>0.67811080835603998</v>
      </c>
      <c r="E44" s="37">
        <v>0.20908265213442323</v>
      </c>
      <c r="F44" s="37">
        <v>0.71498932851748476</v>
      </c>
      <c r="G44" s="37">
        <v>0.59563290100147759</v>
      </c>
      <c r="H44" s="37">
        <v>0.11902807420784764</v>
      </c>
      <c r="I44" s="37">
        <v>0.79462398067049234</v>
      </c>
      <c r="J44" s="37">
        <v>0.7293868921775899</v>
      </c>
      <c r="K44" s="37">
        <v>0.23406825732407127</v>
      </c>
      <c r="L44" s="37">
        <v>0.91909924937447873</v>
      </c>
      <c r="M44" s="37">
        <v>0.88907422852376983</v>
      </c>
      <c r="N44" s="37">
        <v>0.47039199332777315</v>
      </c>
      <c r="O44" s="37">
        <v>0.90220048899755501</v>
      </c>
      <c r="P44" s="37">
        <v>0.8728606356968216</v>
      </c>
      <c r="Q44" s="38">
        <v>0.58190709046454769</v>
      </c>
      <c r="R44" s="24"/>
      <c r="S44" s="37">
        <f t="shared" si="2"/>
        <v>0.88281896653659686</v>
      </c>
      <c r="T44" s="38">
        <f t="shared" si="3"/>
        <v>0.3083311009911599</v>
      </c>
    </row>
    <row r="45" spans="1:20" x14ac:dyDescent="0.25">
      <c r="A45" s="8" t="s">
        <v>373</v>
      </c>
      <c r="B45" s="31"/>
      <c r="C45" s="37">
        <v>0.77291878541333714</v>
      </c>
      <c r="D45" s="37">
        <v>0.71451402004939712</v>
      </c>
      <c r="E45" s="37">
        <v>0.23550777277349993</v>
      </c>
      <c r="F45" s="37">
        <v>0.69268829026937884</v>
      </c>
      <c r="G45" s="37">
        <v>0.58768554150632213</v>
      </c>
      <c r="H45" s="37">
        <v>8.5761407366684986E-2</v>
      </c>
      <c r="I45" s="37">
        <v>0.79217668972857913</v>
      </c>
      <c r="J45" s="37">
        <v>0.743214475784992</v>
      </c>
      <c r="K45" s="37">
        <v>0.22325705162320383</v>
      </c>
      <c r="L45" s="37">
        <v>0.83444444444444443</v>
      </c>
      <c r="M45" s="37">
        <v>0.81</v>
      </c>
      <c r="N45" s="37">
        <v>0.42555555555555558</v>
      </c>
      <c r="O45" s="37">
        <v>0.81773399014778325</v>
      </c>
      <c r="P45" s="37">
        <v>0.80541871921182262</v>
      </c>
      <c r="Q45" s="38">
        <v>0.59852216748768472</v>
      </c>
      <c r="R45" s="24"/>
      <c r="S45" s="37">
        <f t="shared" si="2"/>
        <v>0.92443609022556406</v>
      </c>
      <c r="T45" s="38">
        <f t="shared" si="3"/>
        <v>0.32960553070353799</v>
      </c>
    </row>
    <row r="46" spans="1:20" x14ac:dyDescent="0.25">
      <c r="A46" s="8" t="s">
        <v>397</v>
      </c>
      <c r="B46" s="31"/>
      <c r="C46" s="37">
        <v>0.78240377062058131</v>
      </c>
      <c r="D46" s="37">
        <v>0.76377510941532933</v>
      </c>
      <c r="E46" s="37">
        <v>0.51823588822803268</v>
      </c>
      <c r="F46" s="37">
        <v>0.625</v>
      </c>
      <c r="G46" s="37">
        <v>0.58598265895953761</v>
      </c>
      <c r="H46" s="37">
        <v>0.21965317919075145</v>
      </c>
      <c r="I46" s="37">
        <v>0.77922077922077915</v>
      </c>
      <c r="J46" s="37">
        <v>0.76423576423576423</v>
      </c>
      <c r="K46" s="37">
        <v>0.47002997002997005</v>
      </c>
      <c r="L46" s="37">
        <v>0.84386973180076619</v>
      </c>
      <c r="M46" s="37">
        <v>0.83045977011494254</v>
      </c>
      <c r="N46" s="37">
        <v>0.65613026819923381</v>
      </c>
      <c r="O46" s="37">
        <v>0.85365853658536583</v>
      </c>
      <c r="P46" s="37">
        <v>0.8369337979094077</v>
      </c>
      <c r="Q46" s="38">
        <v>0.74006968641114979</v>
      </c>
      <c r="R46" s="24"/>
      <c r="S46" s="37">
        <f t="shared" si="2"/>
        <v>0.97619047619047616</v>
      </c>
      <c r="T46" s="38">
        <f t="shared" si="3"/>
        <v>0.67851895386423733</v>
      </c>
    </row>
    <row r="47" spans="1:20" x14ac:dyDescent="0.25">
      <c r="A47" s="8" t="s">
        <v>365</v>
      </c>
      <c r="B47" s="31"/>
      <c r="C47" s="37">
        <v>0.81250939708314529</v>
      </c>
      <c r="D47" s="37">
        <v>0.79236205081942568</v>
      </c>
      <c r="E47" s="37">
        <v>0.40572846188543077</v>
      </c>
      <c r="F47" s="37">
        <v>0.71321882001493653</v>
      </c>
      <c r="G47" s="37">
        <v>0.66878267363704258</v>
      </c>
      <c r="H47" s="37">
        <v>0.20911127707244212</v>
      </c>
      <c r="I47" s="37">
        <v>0.82858731924360396</v>
      </c>
      <c r="J47" s="37">
        <v>0.81535038932146831</v>
      </c>
      <c r="K47" s="37">
        <v>0.42057842046718574</v>
      </c>
      <c r="L47" s="37">
        <v>0.89117647058823535</v>
      </c>
      <c r="M47" s="37">
        <v>0.8715686274509804</v>
      </c>
      <c r="N47" s="37">
        <v>0.61862745098039218</v>
      </c>
      <c r="O47" s="37">
        <v>0.87947882736156358</v>
      </c>
      <c r="P47" s="37">
        <v>0.8631921824104235</v>
      </c>
      <c r="Q47" s="38">
        <v>0.69218241042345285</v>
      </c>
      <c r="R47" s="24"/>
      <c r="S47" s="37">
        <f t="shared" si="2"/>
        <v>0.97520355292376038</v>
      </c>
      <c r="T47" s="38">
        <f t="shared" si="3"/>
        <v>0.51204933586337764</v>
      </c>
    </row>
    <row r="48" spans="1:20" x14ac:dyDescent="0.25">
      <c r="A48" s="8" t="s">
        <v>372</v>
      </c>
      <c r="B48" s="31"/>
      <c r="C48" s="37">
        <v>0.83376877857609399</v>
      </c>
      <c r="D48" s="37">
        <v>0.80927498367080342</v>
      </c>
      <c r="E48" s="37">
        <v>0.58327890267798821</v>
      </c>
      <c r="F48" s="37">
        <v>0.59766454352441611</v>
      </c>
      <c r="G48" s="37">
        <v>0.54352441613588109</v>
      </c>
      <c r="H48" s="37">
        <v>0.18259023354564757</v>
      </c>
      <c r="I48" s="37">
        <v>0.83245767659077641</v>
      </c>
      <c r="J48" s="37">
        <v>0.80385288966725044</v>
      </c>
      <c r="K48" s="37">
        <v>0.49620548744892007</v>
      </c>
      <c r="L48" s="37">
        <v>0.90444591904445915</v>
      </c>
      <c r="M48" s="37">
        <v>0.89250165892501654</v>
      </c>
      <c r="N48" s="37">
        <v>0.71001990710019913</v>
      </c>
      <c r="O48" s="37">
        <v>0.89398572884811411</v>
      </c>
      <c r="P48" s="37">
        <v>0.8776758409785933</v>
      </c>
      <c r="Q48" s="38">
        <v>0.75433231396534151</v>
      </c>
      <c r="R48" s="24"/>
      <c r="S48" s="37">
        <f t="shared" si="2"/>
        <v>0.97062279670975338</v>
      </c>
      <c r="T48" s="38">
        <f t="shared" si="3"/>
        <v>0.72074253430185631</v>
      </c>
    </row>
    <row r="49" spans="1:20" x14ac:dyDescent="0.25">
      <c r="A49" s="8" t="s">
        <v>367</v>
      </c>
      <c r="B49" s="31"/>
      <c r="C49" s="37">
        <v>0.8423273807197843</v>
      </c>
      <c r="D49" s="37">
        <v>0.81133992419209877</v>
      </c>
      <c r="E49" s="37">
        <v>0.51748661638857418</v>
      </c>
      <c r="F49" s="37">
        <v>0.70313825275657338</v>
      </c>
      <c r="G49" s="37">
        <v>0.59923664122137399</v>
      </c>
      <c r="H49" s="37">
        <v>0.15691263782866835</v>
      </c>
      <c r="I49" s="37">
        <v>0.81596999908533807</v>
      </c>
      <c r="J49" s="37">
        <v>0.78139577426141049</v>
      </c>
      <c r="K49" s="37">
        <v>0.41553096130979605</v>
      </c>
      <c r="L49" s="37">
        <v>0.89555972482801749</v>
      </c>
      <c r="M49" s="37">
        <v>0.88117573483427136</v>
      </c>
      <c r="N49" s="37">
        <v>0.65140712945590995</v>
      </c>
      <c r="O49" s="37">
        <v>0.88664343786295008</v>
      </c>
      <c r="P49" s="37">
        <v>0.87386759581881535</v>
      </c>
      <c r="Q49" s="38">
        <v>0.72520325203252023</v>
      </c>
      <c r="R49" s="24"/>
      <c r="S49" s="37">
        <f t="shared" si="2"/>
        <v>0.963212098719614</v>
      </c>
      <c r="T49" s="38">
        <f t="shared" si="3"/>
        <v>0.63781727110725817</v>
      </c>
    </row>
    <row r="50" spans="1:20" x14ac:dyDescent="0.25">
      <c r="A50" s="8" t="s">
        <v>379</v>
      </c>
      <c r="B50" s="31"/>
      <c r="C50" s="37">
        <v>0.84398365068288295</v>
      </c>
      <c r="D50" s="37">
        <v>0.81337852656764031</v>
      </c>
      <c r="E50" s="37">
        <v>0.48958229488585386</v>
      </c>
      <c r="F50" s="37">
        <v>0.7868544600938967</v>
      </c>
      <c r="G50" s="37">
        <v>0.7075117370892019</v>
      </c>
      <c r="H50" s="37">
        <v>0.2272300469483568</v>
      </c>
      <c r="I50" s="37">
        <v>0.86348122866894206</v>
      </c>
      <c r="J50" s="37">
        <v>0.84159807267616937</v>
      </c>
      <c r="K50" s="37">
        <v>0.52118048584621557</v>
      </c>
      <c r="L50" s="37">
        <v>0.86983217355710196</v>
      </c>
      <c r="M50" s="37">
        <v>0.85959885386819479</v>
      </c>
      <c r="N50" s="37">
        <v>0.63282848956201387</v>
      </c>
      <c r="O50" s="37">
        <v>0.76310272536687629</v>
      </c>
      <c r="P50" s="37">
        <v>0.75471698113207553</v>
      </c>
      <c r="Q50" s="38">
        <v>0.59748427672955973</v>
      </c>
      <c r="R50" s="24"/>
      <c r="S50" s="37">
        <f t="shared" si="2"/>
        <v>0.96373730214977571</v>
      </c>
      <c r="T50" s="38">
        <f t="shared" si="3"/>
        <v>0.60191199901948766</v>
      </c>
    </row>
    <row r="51" spans="1:20" x14ac:dyDescent="0.25">
      <c r="A51" s="8" t="s">
        <v>357</v>
      </c>
      <c r="B51" s="31"/>
      <c r="C51" s="37">
        <v>0.85385561215527839</v>
      </c>
      <c r="D51" s="37">
        <v>0.82153521868961887</v>
      </c>
      <c r="E51" s="37">
        <v>0.42666432460916914</v>
      </c>
      <c r="F51" s="37">
        <v>0.79337401918047079</v>
      </c>
      <c r="G51" s="37">
        <v>0.71054925893635568</v>
      </c>
      <c r="H51" s="37">
        <v>0.19877942458587619</v>
      </c>
      <c r="I51" s="37">
        <v>0.84861477572559363</v>
      </c>
      <c r="J51" s="37">
        <v>0.82486807387862793</v>
      </c>
      <c r="K51" s="37">
        <v>0.40930079155672822</v>
      </c>
      <c r="L51" s="37">
        <v>0.91652613827993246</v>
      </c>
      <c r="M51" s="37">
        <v>0.90640809443507597</v>
      </c>
      <c r="N51" s="37">
        <v>0.62057335581787521</v>
      </c>
      <c r="O51" s="37">
        <v>0.88719512195121952</v>
      </c>
      <c r="P51" s="37">
        <v>0.87195121951219501</v>
      </c>
      <c r="Q51" s="38">
        <v>0.68292682926829273</v>
      </c>
      <c r="R51" s="24"/>
      <c r="S51" s="37">
        <f t="shared" si="2"/>
        <v>0.96214770623328538</v>
      </c>
      <c r="T51" s="38">
        <f t="shared" si="3"/>
        <v>0.51935001069061359</v>
      </c>
    </row>
    <row r="52" spans="1:20" x14ac:dyDescent="0.25">
      <c r="A52" s="8" t="s">
        <v>362</v>
      </c>
      <c r="B52" s="31"/>
      <c r="C52" s="37">
        <v>0.87205662175037435</v>
      </c>
      <c r="D52" s="37">
        <v>0.85472528469670161</v>
      </c>
      <c r="E52" s="37">
        <v>0.68753686311873319</v>
      </c>
      <c r="F52" s="37">
        <v>0.61167800453514731</v>
      </c>
      <c r="G52" s="37">
        <v>0.57199546485260766</v>
      </c>
      <c r="H52" s="37">
        <v>0.23185941043083902</v>
      </c>
      <c r="I52" s="37">
        <v>0.82342758222735146</v>
      </c>
      <c r="J52" s="37">
        <v>0.79842277361030967</v>
      </c>
      <c r="K52" s="37">
        <v>0.50240430852086937</v>
      </c>
      <c r="L52" s="37">
        <v>0.87479256554928642</v>
      </c>
      <c r="M52" s="37">
        <v>0.85985728509790904</v>
      </c>
      <c r="N52" s="37">
        <v>0.68868237636906737</v>
      </c>
      <c r="O52" s="37">
        <v>0.8991502772569514</v>
      </c>
      <c r="P52" s="37">
        <v>0.88383133203015918</v>
      </c>
      <c r="Q52" s="38">
        <v>0.75745003390912358</v>
      </c>
      <c r="R52" s="24"/>
      <c r="S52" s="37">
        <f t="shared" si="2"/>
        <v>0.98012590395921129</v>
      </c>
      <c r="T52" s="38">
        <f t="shared" si="3"/>
        <v>0.80439513774616478</v>
      </c>
    </row>
    <row r="53" spans="1:20" x14ac:dyDescent="0.25">
      <c r="B53" s="3"/>
      <c r="C53" s="37"/>
      <c r="D53" s="41"/>
      <c r="E53" s="38"/>
      <c r="F53" s="41"/>
      <c r="G53" s="41"/>
      <c r="H53" s="38"/>
      <c r="I53" s="41"/>
      <c r="J53" s="41"/>
      <c r="K53" s="38"/>
      <c r="L53" s="41"/>
      <c r="M53" s="41"/>
      <c r="N53" s="38"/>
      <c r="O53" s="41"/>
      <c r="P53" s="41"/>
      <c r="Q53" s="38"/>
      <c r="R53" s="24"/>
      <c r="S53" s="37"/>
      <c r="T53" s="38"/>
    </row>
    <row r="54" spans="1:20" x14ac:dyDescent="0.25">
      <c r="A54" s="7" t="s">
        <v>17</v>
      </c>
      <c r="B54" s="34"/>
      <c r="C54" s="47" t="s">
        <v>303</v>
      </c>
      <c r="D54" s="48" t="s">
        <v>304</v>
      </c>
      <c r="E54" s="49" t="s">
        <v>305</v>
      </c>
      <c r="F54" s="48" t="s">
        <v>303</v>
      </c>
      <c r="G54" s="48" t="s">
        <v>304</v>
      </c>
      <c r="H54" s="49" t="s">
        <v>305</v>
      </c>
      <c r="I54" s="48" t="s">
        <v>303</v>
      </c>
      <c r="J54" s="48" t="s">
        <v>304</v>
      </c>
      <c r="K54" s="49" t="s">
        <v>305</v>
      </c>
      <c r="L54" s="48" t="s">
        <v>303</v>
      </c>
      <c r="M54" s="48" t="s">
        <v>304</v>
      </c>
      <c r="N54" s="49" t="s">
        <v>305</v>
      </c>
      <c r="O54" s="48" t="s">
        <v>303</v>
      </c>
      <c r="P54" s="48" t="s">
        <v>304</v>
      </c>
      <c r="Q54" s="49" t="s">
        <v>305</v>
      </c>
      <c r="R54" s="24"/>
      <c r="S54" s="47" t="s">
        <v>354</v>
      </c>
      <c r="T54" s="49" t="s">
        <v>355</v>
      </c>
    </row>
    <row r="55" spans="1:20" x14ac:dyDescent="0.25">
      <c r="A55" s="9" t="s">
        <v>18</v>
      </c>
      <c r="B55" s="35"/>
      <c r="C55" s="39">
        <v>0.80874187180295976</v>
      </c>
      <c r="D55" s="39">
        <v>0.7722828923951518</v>
      </c>
      <c r="E55" s="39">
        <v>0.48572176465733607</v>
      </c>
      <c r="F55" s="39">
        <v>0.69158436837322024</v>
      </c>
      <c r="G55" s="39">
        <v>0.61406240533171763</v>
      </c>
      <c r="H55" s="39">
        <v>0.17115015651822682</v>
      </c>
      <c r="I55" s="39">
        <v>0.79448104999977287</v>
      </c>
      <c r="J55" s="39">
        <v>0.76217359766060966</v>
      </c>
      <c r="K55" s="39">
        <v>0.427221913460126</v>
      </c>
      <c r="L55" s="39">
        <v>0.88177149204853111</v>
      </c>
      <c r="M55" s="39">
        <v>0.86615227772194148</v>
      </c>
      <c r="N55" s="39">
        <v>0.67025568769265542</v>
      </c>
      <c r="O55" s="39">
        <v>0.90053458449556334</v>
      </c>
      <c r="P55" s="39">
        <v>0.88618156055073594</v>
      </c>
      <c r="Q55" s="40">
        <v>0.77714911389771058</v>
      </c>
      <c r="R55" s="24"/>
      <c r="S55" s="39">
        <f t="shared" ref="S55:T55" si="4">D55/C55</f>
        <v>0.95491889232032889</v>
      </c>
      <c r="T55" s="40">
        <f t="shared" si="4"/>
        <v>0.62894279989929935</v>
      </c>
    </row>
    <row r="56" spans="1:20" x14ac:dyDescent="0.25">
      <c r="A56" s="8" t="s">
        <v>41</v>
      </c>
      <c r="B56" s="31"/>
      <c r="C56" s="37">
        <v>0.63020478246597478</v>
      </c>
      <c r="D56" s="37">
        <v>0.57740575208948819</v>
      </c>
      <c r="E56" s="37">
        <v>0.27220160088882156</v>
      </c>
      <c r="F56" s="37">
        <v>0.44966442953020136</v>
      </c>
      <c r="G56" s="37">
        <v>0.36511704043214926</v>
      </c>
      <c r="H56" s="37">
        <v>6.8259944344409892E-2</v>
      </c>
      <c r="I56" s="37">
        <v>0.62972091337441105</v>
      </c>
      <c r="J56" s="37">
        <v>0.57658571946357373</v>
      </c>
      <c r="K56" s="37">
        <v>0.21297571583907213</v>
      </c>
      <c r="L56" s="37">
        <v>0.76188518975202091</v>
      </c>
      <c r="M56" s="37">
        <v>0.7343471708453212</v>
      </c>
      <c r="N56" s="37">
        <v>0.41430332922318125</v>
      </c>
      <c r="O56" s="37">
        <v>0.82912096646002231</v>
      </c>
      <c r="P56" s="37">
        <v>0.80941026863773646</v>
      </c>
      <c r="Q56" s="38">
        <v>0.63328564616118266</v>
      </c>
      <c r="R56" s="24"/>
      <c r="S56" s="37">
        <f t="shared" ref="S56:S93" si="5">D56/C56</f>
        <v>0.91621924833720658</v>
      </c>
      <c r="T56" s="38">
        <f t="shared" ref="T56:T93" si="6">E56/D56</f>
        <v>0.47142169939213713</v>
      </c>
    </row>
    <row r="57" spans="1:20" x14ac:dyDescent="0.25">
      <c r="A57" s="8" t="s">
        <v>43</v>
      </c>
      <c r="B57" s="31"/>
      <c r="C57" s="37">
        <v>0.67383622154264355</v>
      </c>
      <c r="D57" s="37">
        <v>0.62555215766224936</v>
      </c>
      <c r="E57" s="37">
        <v>0.32949371389738358</v>
      </c>
      <c r="F57" s="37">
        <v>0.49510261194029853</v>
      </c>
      <c r="G57" s="37">
        <v>0.40625</v>
      </c>
      <c r="H57" s="37">
        <v>9.0718283582089554E-2</v>
      </c>
      <c r="I57" s="37">
        <v>0.66891611295681064</v>
      </c>
      <c r="J57" s="37">
        <v>0.625</v>
      </c>
      <c r="K57" s="37">
        <v>0.26910299003322258</v>
      </c>
      <c r="L57" s="37">
        <v>0.78690476190476188</v>
      </c>
      <c r="M57" s="37">
        <v>0.76411564625850348</v>
      </c>
      <c r="N57" s="37">
        <v>0.46343537414965985</v>
      </c>
      <c r="O57" s="37">
        <v>0.84518906776488212</v>
      </c>
      <c r="P57" s="37">
        <v>0.82609509546986148</v>
      </c>
      <c r="Q57" s="38">
        <v>0.67427929614376636</v>
      </c>
      <c r="R57" s="24"/>
      <c r="S57" s="37">
        <f t="shared" si="5"/>
        <v>0.92834451111895511</v>
      </c>
      <c r="T57" s="38">
        <f t="shared" si="6"/>
        <v>0.52672460619228678</v>
      </c>
    </row>
    <row r="58" spans="1:20" x14ac:dyDescent="0.25">
      <c r="A58" s="8" t="s">
        <v>19</v>
      </c>
      <c r="B58" s="31"/>
      <c r="C58" s="37">
        <v>0.70400203040260745</v>
      </c>
      <c r="D58" s="37">
        <v>0.65957361545243243</v>
      </c>
      <c r="E58" s="37">
        <v>0.36282760278913201</v>
      </c>
      <c r="F58" s="37">
        <v>0.53614429826600341</v>
      </c>
      <c r="G58" s="37">
        <v>0.45665008600251034</v>
      </c>
      <c r="H58" s="37">
        <v>9.7949886104783598E-2</v>
      </c>
      <c r="I58" s="37">
        <v>0.68136088499269465</v>
      </c>
      <c r="J58" s="37">
        <v>0.63669380087664373</v>
      </c>
      <c r="K58" s="37">
        <v>0.28265497808390733</v>
      </c>
      <c r="L58" s="37">
        <v>0.82393282912447119</v>
      </c>
      <c r="M58" s="37">
        <v>0.80278169465453142</v>
      </c>
      <c r="N58" s="37">
        <v>0.53743109857710547</v>
      </c>
      <c r="O58" s="37">
        <v>0.86943598666086697</v>
      </c>
      <c r="P58" s="37">
        <v>0.85377700449470784</v>
      </c>
      <c r="Q58" s="38">
        <v>0.71763085399449045</v>
      </c>
      <c r="R58" s="24"/>
      <c r="S58" s="37">
        <f t="shared" si="5"/>
        <v>0.93689163804716991</v>
      </c>
      <c r="T58" s="38">
        <f t="shared" si="6"/>
        <v>0.55009417340057121</v>
      </c>
    </row>
    <row r="59" spans="1:20" x14ac:dyDescent="0.25">
      <c r="A59" s="8" t="s">
        <v>48</v>
      </c>
      <c r="B59" s="31"/>
      <c r="C59" s="37">
        <v>0.70666321550066558</v>
      </c>
      <c r="D59" s="37">
        <v>0.66683922496672099</v>
      </c>
      <c r="E59" s="37">
        <v>0.37959128334072872</v>
      </c>
      <c r="F59" s="37">
        <v>0.52889962621934539</v>
      </c>
      <c r="G59" s="37">
        <v>0.4515908469322637</v>
      </c>
      <c r="H59" s="37">
        <v>0.10196918588750113</v>
      </c>
      <c r="I59" s="37">
        <v>0.66555747103395746</v>
      </c>
      <c r="J59" s="37">
        <v>0.62558633684801346</v>
      </c>
      <c r="K59" s="37">
        <v>0.26937417311470152</v>
      </c>
      <c r="L59" s="37">
        <v>0.82294448548212973</v>
      </c>
      <c r="M59" s="37">
        <v>0.80623899085175299</v>
      </c>
      <c r="N59" s="37">
        <v>0.54497414625831009</v>
      </c>
      <c r="O59" s="37">
        <v>0.87953398991112186</v>
      </c>
      <c r="P59" s="37">
        <v>0.86488109536392033</v>
      </c>
      <c r="Q59" s="38">
        <v>0.73564736968532296</v>
      </c>
      <c r="R59" s="24"/>
      <c r="S59" s="37">
        <f t="shared" si="5"/>
        <v>0.94364502119198379</v>
      </c>
      <c r="T59" s="38">
        <f t="shared" si="6"/>
        <v>0.5692395844885586</v>
      </c>
    </row>
    <row r="60" spans="1:20" x14ac:dyDescent="0.25">
      <c r="A60" s="8" t="s">
        <v>44</v>
      </c>
      <c r="B60" s="31"/>
      <c r="C60" s="37">
        <v>0.71935325820676144</v>
      </c>
      <c r="D60" s="37">
        <v>0.67052098644455327</v>
      </c>
      <c r="E60" s="37">
        <v>0.36220806794055199</v>
      </c>
      <c r="F60" s="37">
        <v>0.56957595718402632</v>
      </c>
      <c r="G60" s="37">
        <v>0.48188554960889257</v>
      </c>
      <c r="H60" s="37">
        <v>0.10405516673528201</v>
      </c>
      <c r="I60" s="37">
        <v>0.71000945278857264</v>
      </c>
      <c r="J60" s="37">
        <v>0.6633756958302699</v>
      </c>
      <c r="K60" s="37">
        <v>0.32013443965969962</v>
      </c>
      <c r="L60" s="37">
        <v>0.83581395348837206</v>
      </c>
      <c r="M60" s="37">
        <v>0.81689922480620158</v>
      </c>
      <c r="N60" s="37">
        <v>0.55069767441860462</v>
      </c>
      <c r="O60" s="37">
        <v>0.88027597402597413</v>
      </c>
      <c r="P60" s="37">
        <v>0.86465097402597413</v>
      </c>
      <c r="Q60" s="38">
        <v>0.70576298701298701</v>
      </c>
      <c r="R60" s="24"/>
      <c r="S60" s="37">
        <f t="shared" si="5"/>
        <v>0.93211642373881842</v>
      </c>
      <c r="T60" s="38">
        <f t="shared" si="6"/>
        <v>0.54018901013250198</v>
      </c>
    </row>
    <row r="61" spans="1:20" x14ac:dyDescent="0.25">
      <c r="A61" s="8" t="s">
        <v>31</v>
      </c>
      <c r="B61" s="31"/>
      <c r="C61" s="37">
        <v>0.76196583388908834</v>
      </c>
      <c r="D61" s="37">
        <v>0.72151541579028378</v>
      </c>
      <c r="E61" s="37">
        <v>0.40919817370338074</v>
      </c>
      <c r="F61" s="37">
        <v>0.62726840855106891</v>
      </c>
      <c r="G61" s="37">
        <v>0.54375296912114013</v>
      </c>
      <c r="H61" s="37">
        <v>0.11087885985748219</v>
      </c>
      <c r="I61" s="37">
        <v>0.71442231075697205</v>
      </c>
      <c r="J61" s="37">
        <v>0.67792828685258966</v>
      </c>
      <c r="K61" s="37">
        <v>0.30374501992031872</v>
      </c>
      <c r="L61" s="37">
        <v>0.8649286304117022</v>
      </c>
      <c r="M61" s="37">
        <v>0.84770555621092369</v>
      </c>
      <c r="N61" s="37">
        <v>0.60056623805591602</v>
      </c>
      <c r="O61" s="37">
        <v>0.91552327145547485</v>
      </c>
      <c r="P61" s="37">
        <v>0.90287866559052998</v>
      </c>
      <c r="Q61" s="38">
        <v>0.79136400322840994</v>
      </c>
      <c r="R61" s="24"/>
      <c r="S61" s="37">
        <f t="shared" si="5"/>
        <v>0.94691308153235054</v>
      </c>
      <c r="T61" s="38">
        <f t="shared" si="6"/>
        <v>0.56713711827651181</v>
      </c>
    </row>
    <row r="62" spans="1:20" x14ac:dyDescent="0.25">
      <c r="A62" s="8" t="s">
        <v>22</v>
      </c>
      <c r="B62" s="31"/>
      <c r="C62" s="37">
        <v>0.77925130547431121</v>
      </c>
      <c r="D62" s="37">
        <v>0.73586014396944321</v>
      </c>
      <c r="E62" s="37">
        <v>0.45430506029889017</v>
      </c>
      <c r="F62" s="37">
        <v>0.64920968387354949</v>
      </c>
      <c r="G62" s="37">
        <v>0.55797318927571027</v>
      </c>
      <c r="H62" s="37">
        <v>0.15061024409763907</v>
      </c>
      <c r="I62" s="37">
        <v>0.75770871910474202</v>
      </c>
      <c r="J62" s="37">
        <v>0.71950728604782233</v>
      </c>
      <c r="K62" s="37">
        <v>0.38342323484421542</v>
      </c>
      <c r="L62" s="37">
        <v>0.8653106460655845</v>
      </c>
      <c r="M62" s="37">
        <v>0.84985983440902269</v>
      </c>
      <c r="N62" s="37">
        <v>0.65584457917726058</v>
      </c>
      <c r="O62" s="37">
        <v>0.90267954298150155</v>
      </c>
      <c r="P62" s="37">
        <v>0.88642546245919474</v>
      </c>
      <c r="Q62" s="38">
        <v>0.77672742110990201</v>
      </c>
      <c r="R62" s="24"/>
      <c r="S62" s="37">
        <f t="shared" si="5"/>
        <v>0.9443168574758346</v>
      </c>
      <c r="T62" s="38">
        <f t="shared" si="6"/>
        <v>0.61737962576453298</v>
      </c>
    </row>
    <row r="63" spans="1:20" x14ac:dyDescent="0.25">
      <c r="A63" s="8" t="s">
        <v>52</v>
      </c>
      <c r="B63" s="31"/>
      <c r="C63" s="37">
        <v>0.78122404916126886</v>
      </c>
      <c r="D63" s="37">
        <v>0.73675469191164256</v>
      </c>
      <c r="E63" s="37">
        <v>0.42468028566683275</v>
      </c>
      <c r="F63" s="37">
        <v>0.66557734204793018</v>
      </c>
      <c r="G63" s="37">
        <v>0.57578586990351699</v>
      </c>
      <c r="H63" s="37">
        <v>0.12542794895736073</v>
      </c>
      <c r="I63" s="37">
        <v>0.74629535002554936</v>
      </c>
      <c r="J63" s="37">
        <v>0.71065406234031681</v>
      </c>
      <c r="K63" s="37">
        <v>0.33686765457332657</v>
      </c>
      <c r="L63" s="37">
        <v>0.86083619470813977</v>
      </c>
      <c r="M63" s="37">
        <v>0.84306200767521711</v>
      </c>
      <c r="N63" s="37">
        <v>0.6370430216117956</v>
      </c>
      <c r="O63" s="37">
        <v>0.90879278540684572</v>
      </c>
      <c r="P63" s="37">
        <v>0.88276286124205783</v>
      </c>
      <c r="Q63" s="38">
        <v>0.74420987907358072</v>
      </c>
      <c r="R63" s="24"/>
      <c r="S63" s="37">
        <f t="shared" si="5"/>
        <v>0.9430773319160245</v>
      </c>
      <c r="T63" s="38">
        <f t="shared" si="6"/>
        <v>0.57642019837691616</v>
      </c>
    </row>
    <row r="64" spans="1:20" x14ac:dyDescent="0.25">
      <c r="A64" s="8" t="s">
        <v>38</v>
      </c>
      <c r="B64" s="31"/>
      <c r="C64" s="37">
        <v>0.78169781551424067</v>
      </c>
      <c r="D64" s="37">
        <v>0.73870752614713964</v>
      </c>
      <c r="E64" s="37">
        <v>0.44167927259714701</v>
      </c>
      <c r="F64" s="37">
        <v>0.65695080965475094</v>
      </c>
      <c r="G64" s="37">
        <v>0.56956920256645283</v>
      </c>
      <c r="H64" s="37">
        <v>0.13822181484876261</v>
      </c>
      <c r="I64" s="37">
        <v>0.76119118068149272</v>
      </c>
      <c r="J64" s="37">
        <v>0.72477808532976995</v>
      </c>
      <c r="K64" s="37">
        <v>0.38632242054023097</v>
      </c>
      <c r="L64" s="37">
        <v>0.86397904928180314</v>
      </c>
      <c r="M64" s="37">
        <v>0.84532973573525905</v>
      </c>
      <c r="N64" s="37">
        <v>0.62772795809856363</v>
      </c>
      <c r="O64" s="37">
        <v>0.90578769789774194</v>
      </c>
      <c r="P64" s="37">
        <v>0.88718747296478939</v>
      </c>
      <c r="Q64" s="38">
        <v>0.76883813478674623</v>
      </c>
      <c r="R64" s="24"/>
      <c r="S64" s="37">
        <f t="shared" si="5"/>
        <v>0.94500395355611955</v>
      </c>
      <c r="T64" s="38">
        <f t="shared" si="6"/>
        <v>0.59790818011670155</v>
      </c>
    </row>
    <row r="65" spans="1:20" x14ac:dyDescent="0.25">
      <c r="A65" s="8" t="s">
        <v>47</v>
      </c>
      <c r="B65" s="31"/>
      <c r="C65" s="37">
        <v>0.78626098014742241</v>
      </c>
      <c r="D65" s="37">
        <v>0.74997056260744643</v>
      </c>
      <c r="E65" s="37">
        <v>0.43901749758613384</v>
      </c>
      <c r="F65" s="37">
        <v>0.6748891886683368</v>
      </c>
      <c r="G65" s="37">
        <v>0.6068606667951435</v>
      </c>
      <c r="H65" s="37">
        <v>0.17980343033339757</v>
      </c>
      <c r="I65" s="37">
        <v>0.77400150280330626</v>
      </c>
      <c r="J65" s="37">
        <v>0.73961042714293967</v>
      </c>
      <c r="K65" s="37">
        <v>0.38061383735044219</v>
      </c>
      <c r="L65" s="37">
        <v>0.87194189602446481</v>
      </c>
      <c r="M65" s="37">
        <v>0.85512232415902145</v>
      </c>
      <c r="N65" s="37">
        <v>0.64156472986748214</v>
      </c>
      <c r="O65" s="37">
        <v>0.88653402537485571</v>
      </c>
      <c r="P65" s="37">
        <v>0.87096309111880044</v>
      </c>
      <c r="Q65" s="38">
        <v>0.74336793540945789</v>
      </c>
      <c r="R65" s="24"/>
      <c r="S65" s="37">
        <f t="shared" si="5"/>
        <v>0.95384431065983766</v>
      </c>
      <c r="T65" s="38">
        <f t="shared" si="6"/>
        <v>0.58537963951516681</v>
      </c>
    </row>
    <row r="66" spans="1:20" x14ac:dyDescent="0.25">
      <c r="A66" s="8" t="s">
        <v>23</v>
      </c>
      <c r="B66" s="31"/>
      <c r="C66" s="37">
        <v>0.79064352010241579</v>
      </c>
      <c r="D66" s="37">
        <v>0.75093531690412862</v>
      </c>
      <c r="E66" s="37">
        <v>0.45679884340753335</v>
      </c>
      <c r="F66" s="37">
        <v>0.67110122711568254</v>
      </c>
      <c r="G66" s="37">
        <v>0.58841984035582384</v>
      </c>
      <c r="H66" s="37">
        <v>0.1514634049481752</v>
      </c>
      <c r="I66" s="37">
        <v>0.77562493725529569</v>
      </c>
      <c r="J66" s="37">
        <v>0.7426295887293779</v>
      </c>
      <c r="K66" s="37">
        <v>0.40973128534618347</v>
      </c>
      <c r="L66" s="37">
        <v>0.87797009422367878</v>
      </c>
      <c r="M66" s="37">
        <v>0.8614809504301516</v>
      </c>
      <c r="N66" s="37">
        <v>0.66811757476444089</v>
      </c>
      <c r="O66" s="37">
        <v>0.90011860915163244</v>
      </c>
      <c r="P66" s="37">
        <v>0.88713402834134469</v>
      </c>
      <c r="Q66" s="38">
        <v>0.7669642299769025</v>
      </c>
      <c r="R66" s="24"/>
      <c r="S66" s="37">
        <f t="shared" si="5"/>
        <v>0.94977736212504016</v>
      </c>
      <c r="T66" s="38">
        <f t="shared" si="6"/>
        <v>0.60830651205855124</v>
      </c>
    </row>
    <row r="67" spans="1:20" x14ac:dyDescent="0.25">
      <c r="A67" s="8" t="s">
        <v>33</v>
      </c>
      <c r="B67" s="31"/>
      <c r="C67" s="37">
        <v>0.79687387659433728</v>
      </c>
      <c r="D67" s="37">
        <v>0.76602965071969864</v>
      </c>
      <c r="E67" s="37">
        <v>0.47743122959895318</v>
      </c>
      <c r="F67" s="37">
        <v>0.68948144507249931</v>
      </c>
      <c r="G67" s="37">
        <v>0.63037601376259522</v>
      </c>
      <c r="H67" s="37">
        <v>0.21669943475055295</v>
      </c>
      <c r="I67" s="37">
        <v>0.78249846064689055</v>
      </c>
      <c r="J67" s="37">
        <v>0.75366728240791048</v>
      </c>
      <c r="K67" s="37">
        <v>0.41149625122242744</v>
      </c>
      <c r="L67" s="37">
        <v>0.87292862339342003</v>
      </c>
      <c r="M67" s="37">
        <v>0.85724678684019084</v>
      </c>
      <c r="N67" s="37">
        <v>0.66259801147845765</v>
      </c>
      <c r="O67" s="37">
        <v>0.88748400692406104</v>
      </c>
      <c r="P67" s="37">
        <v>0.87295853089485964</v>
      </c>
      <c r="Q67" s="38">
        <v>0.76142093775871145</v>
      </c>
      <c r="R67" s="24"/>
      <c r="S67" s="37">
        <f t="shared" si="5"/>
        <v>0.96129346590396458</v>
      </c>
      <c r="T67" s="38">
        <f t="shared" si="6"/>
        <v>0.6232542423787355</v>
      </c>
    </row>
    <row r="68" spans="1:20" x14ac:dyDescent="0.25">
      <c r="A68" s="8" t="s">
        <v>46</v>
      </c>
      <c r="B68" s="31"/>
      <c r="C68" s="37">
        <v>0.79696120627401146</v>
      </c>
      <c r="D68" s="37">
        <v>0.76912966867904908</v>
      </c>
      <c r="E68" s="37">
        <v>0.51094774545769672</v>
      </c>
      <c r="F68" s="37">
        <v>0.67772061290683372</v>
      </c>
      <c r="G68" s="37">
        <v>0.6289005704059949</v>
      </c>
      <c r="H68" s="37">
        <v>0.23761324236662568</v>
      </c>
      <c r="I68" s="37">
        <v>0.79417105502088248</v>
      </c>
      <c r="J68" s="37">
        <v>0.76579807517704734</v>
      </c>
      <c r="K68" s="37">
        <v>0.4438895950608317</v>
      </c>
      <c r="L68" s="37">
        <v>0.878978859194256</v>
      </c>
      <c r="M68" s="37">
        <v>0.86254487435181493</v>
      </c>
      <c r="N68" s="37">
        <v>0.6794575189469485</v>
      </c>
      <c r="O68" s="37">
        <v>0.86637289346751634</v>
      </c>
      <c r="P68" s="37">
        <v>0.85309355088429695</v>
      </c>
      <c r="Q68" s="38">
        <v>0.7641874590603227</v>
      </c>
      <c r="R68" s="24"/>
      <c r="S68" s="37">
        <f t="shared" si="5"/>
        <v>0.96507792678506699</v>
      </c>
      <c r="T68" s="38">
        <f t="shared" si="6"/>
        <v>0.66431938106773336</v>
      </c>
    </row>
    <row r="69" spans="1:20" x14ac:dyDescent="0.25">
      <c r="A69" s="8" t="s">
        <v>24</v>
      </c>
      <c r="B69" s="31"/>
      <c r="C69" s="37">
        <v>0.79696609071599656</v>
      </c>
      <c r="D69" s="37">
        <v>0.75706129581368731</v>
      </c>
      <c r="E69" s="37">
        <v>0.44809665125107329</v>
      </c>
      <c r="F69" s="37">
        <v>0.66508679762448608</v>
      </c>
      <c r="G69" s="37">
        <v>0.58439926907263595</v>
      </c>
      <c r="H69" s="37">
        <v>0.14270214709913204</v>
      </c>
      <c r="I69" s="37">
        <v>0.77343497343497347</v>
      </c>
      <c r="J69" s="37">
        <v>0.73430353430353434</v>
      </c>
      <c r="K69" s="37">
        <v>0.3687687687687688</v>
      </c>
      <c r="L69" s="37">
        <v>0.88371743863073349</v>
      </c>
      <c r="M69" s="37">
        <v>0.8688536896629383</v>
      </c>
      <c r="N69" s="37">
        <v>0.64597252458524135</v>
      </c>
      <c r="O69" s="37">
        <v>0.916576770945703</v>
      </c>
      <c r="P69" s="37">
        <v>0.90284070478245237</v>
      </c>
      <c r="Q69" s="38">
        <v>0.76663070837828118</v>
      </c>
      <c r="R69" s="24"/>
      <c r="S69" s="37">
        <f t="shared" si="5"/>
        <v>0.94992911823079118</v>
      </c>
      <c r="T69" s="38">
        <f t="shared" si="6"/>
        <v>0.5918895256287805</v>
      </c>
    </row>
    <row r="70" spans="1:20" x14ac:dyDescent="0.25">
      <c r="A70" s="8" t="s">
        <v>51</v>
      </c>
      <c r="B70" s="31"/>
      <c r="C70" s="37">
        <v>0.80210901841456372</v>
      </c>
      <c r="D70" s="37">
        <v>0.76409947012223911</v>
      </c>
      <c r="E70" s="37">
        <v>0.47751954252137874</v>
      </c>
      <c r="F70" s="37">
        <v>0.67910211824217515</v>
      </c>
      <c r="G70" s="37">
        <v>0.59468858678469805</v>
      </c>
      <c r="H70" s="37">
        <v>0.15091158183159448</v>
      </c>
      <c r="I70" s="37">
        <v>0.76793181087166285</v>
      </c>
      <c r="J70" s="37">
        <v>0.73415889353489872</v>
      </c>
      <c r="K70" s="37">
        <v>0.38919266645223544</v>
      </c>
      <c r="L70" s="37">
        <v>0.88706671636228107</v>
      </c>
      <c r="M70" s="37">
        <v>0.87240651012548143</v>
      </c>
      <c r="N70" s="37">
        <v>0.66815753509752762</v>
      </c>
      <c r="O70" s="37">
        <v>0.91359842906234656</v>
      </c>
      <c r="P70" s="37">
        <v>0.90009818360333826</v>
      </c>
      <c r="Q70" s="38">
        <v>0.80436917034855182</v>
      </c>
      <c r="R70" s="24"/>
      <c r="S70" s="37">
        <f t="shared" si="5"/>
        <v>0.95261298973117936</v>
      </c>
      <c r="T70" s="38">
        <f t="shared" si="6"/>
        <v>0.62494421367022557</v>
      </c>
    </row>
    <row r="71" spans="1:20" x14ac:dyDescent="0.25">
      <c r="A71" s="8" t="s">
        <v>36</v>
      </c>
      <c r="B71" s="31"/>
      <c r="C71" s="37">
        <v>0.80629487896117302</v>
      </c>
      <c r="D71" s="37">
        <v>0.76972524401255538</v>
      </c>
      <c r="E71" s="37">
        <v>0.47847959754052544</v>
      </c>
      <c r="F71" s="37">
        <v>0.69679378404929893</v>
      </c>
      <c r="G71" s="37">
        <v>0.61864785210324191</v>
      </c>
      <c r="H71" s="37">
        <v>0.17406448155756007</v>
      </c>
      <c r="I71" s="37">
        <v>0.80255621872550786</v>
      </c>
      <c r="J71" s="37">
        <v>0.77138723096400796</v>
      </c>
      <c r="K71" s="37">
        <v>0.43775245674323265</v>
      </c>
      <c r="L71" s="37">
        <v>0.85364001301942072</v>
      </c>
      <c r="M71" s="37">
        <v>0.83573830964522078</v>
      </c>
      <c r="N71" s="37">
        <v>0.63664966908972553</v>
      </c>
      <c r="O71" s="37">
        <v>0.89582676337643219</v>
      </c>
      <c r="P71" s="37">
        <v>0.88068958267633757</v>
      </c>
      <c r="Q71" s="38">
        <v>0.75454641017554924</v>
      </c>
      <c r="R71" s="24"/>
      <c r="S71" s="37">
        <f t="shared" si="5"/>
        <v>0.95464483788395904</v>
      </c>
      <c r="T71" s="38">
        <f t="shared" si="6"/>
        <v>0.62162388626651399</v>
      </c>
    </row>
    <row r="72" spans="1:20" x14ac:dyDescent="0.25">
      <c r="A72" s="8" t="s">
        <v>35</v>
      </c>
      <c r="B72" s="31"/>
      <c r="C72" s="37">
        <v>0.80778164924506379</v>
      </c>
      <c r="D72" s="37">
        <v>0.77039779326364699</v>
      </c>
      <c r="E72" s="37">
        <v>0.46816409490625516</v>
      </c>
      <c r="F72" s="37">
        <v>0.70807008676606853</v>
      </c>
      <c r="G72" s="37">
        <v>0.63284474770448995</v>
      </c>
      <c r="H72" s="37">
        <v>0.18431471653609638</v>
      </c>
      <c r="I72" s="37">
        <v>0.80937038528661565</v>
      </c>
      <c r="J72" s="37">
        <v>0.77664115988723326</v>
      </c>
      <c r="K72" s="37">
        <v>0.44172372130487308</v>
      </c>
      <c r="L72" s="37">
        <v>0.86745312178034206</v>
      </c>
      <c r="M72" s="37">
        <v>0.84926849371522761</v>
      </c>
      <c r="N72" s="37">
        <v>0.6478466927673604</v>
      </c>
      <c r="O72" s="37">
        <v>0.87949853427306179</v>
      </c>
      <c r="P72" s="37">
        <v>0.86409280858229909</v>
      </c>
      <c r="Q72" s="38">
        <v>0.73236449822241623</v>
      </c>
      <c r="R72" s="24"/>
      <c r="S72" s="37">
        <f t="shared" si="5"/>
        <v>0.95372034507548542</v>
      </c>
      <c r="T72" s="38">
        <f t="shared" si="6"/>
        <v>0.60769137580595223</v>
      </c>
    </row>
    <row r="73" spans="1:20" x14ac:dyDescent="0.25">
      <c r="A73" s="8" t="s">
        <v>42</v>
      </c>
      <c r="B73" s="31"/>
      <c r="C73" s="37">
        <v>0.82020578321802373</v>
      </c>
      <c r="D73" s="37">
        <v>0.78162142983856664</v>
      </c>
      <c r="E73" s="37">
        <v>0.49219442966116733</v>
      </c>
      <c r="F73" s="37">
        <v>0.71982424399069533</v>
      </c>
      <c r="G73" s="37">
        <v>0.63285086585681061</v>
      </c>
      <c r="H73" s="37">
        <v>0.19371930731455156</v>
      </c>
      <c r="I73" s="37">
        <v>0.83172537581332728</v>
      </c>
      <c r="J73" s="37">
        <v>0.80151073218158697</v>
      </c>
      <c r="K73" s="37">
        <v>0.46982275072919</v>
      </c>
      <c r="L73" s="37">
        <v>0.86839129205541421</v>
      </c>
      <c r="M73" s="37">
        <v>0.84930732258976538</v>
      </c>
      <c r="N73" s="37">
        <v>0.65662991235510315</v>
      </c>
      <c r="O73" s="37">
        <v>0.87018974995566589</v>
      </c>
      <c r="P73" s="37">
        <v>0.85369746408937752</v>
      </c>
      <c r="Q73" s="38">
        <v>0.74853697464089375</v>
      </c>
      <c r="R73" s="24"/>
      <c r="S73" s="37">
        <f t="shared" si="5"/>
        <v>0.95295771601600532</v>
      </c>
      <c r="T73" s="38">
        <f t="shared" si="6"/>
        <v>0.62970948706309582</v>
      </c>
    </row>
    <row r="74" spans="1:20" x14ac:dyDescent="0.25">
      <c r="A74" s="8" t="s">
        <v>30</v>
      </c>
      <c r="B74" s="31"/>
      <c r="C74" s="37">
        <v>0.82056670773244433</v>
      </c>
      <c r="D74" s="37">
        <v>0.77933183564026376</v>
      </c>
      <c r="E74" s="37">
        <v>0.49068773099499963</v>
      </c>
      <c r="F74" s="37">
        <v>0.69351827153907708</v>
      </c>
      <c r="G74" s="37">
        <v>0.60362763403574282</v>
      </c>
      <c r="H74" s="37">
        <v>0.14697252600693519</v>
      </c>
      <c r="I74" s="37">
        <v>0.80392638036809816</v>
      </c>
      <c r="J74" s="37">
        <v>0.76736196319018402</v>
      </c>
      <c r="K74" s="37">
        <v>0.41570552147239259</v>
      </c>
      <c r="L74" s="37">
        <v>0.90472972972972965</v>
      </c>
      <c r="M74" s="37">
        <v>0.89020270270270274</v>
      </c>
      <c r="N74" s="37">
        <v>0.70202702702702713</v>
      </c>
      <c r="O74" s="37">
        <v>0.91840796019900495</v>
      </c>
      <c r="P74" s="37">
        <v>0.9051409618573798</v>
      </c>
      <c r="Q74" s="38">
        <v>0.81194029850746274</v>
      </c>
      <c r="R74" s="24"/>
      <c r="S74" s="37">
        <f t="shared" si="5"/>
        <v>0.94974829992051579</v>
      </c>
      <c r="T74" s="38">
        <f t="shared" si="6"/>
        <v>0.6296261856053561</v>
      </c>
    </row>
    <row r="75" spans="1:20" x14ac:dyDescent="0.25">
      <c r="A75" s="8" t="s">
        <v>29</v>
      </c>
      <c r="B75" s="31"/>
      <c r="C75" s="37">
        <v>0.82439589539887448</v>
      </c>
      <c r="D75" s="37">
        <v>0.77850877192982448</v>
      </c>
      <c r="E75" s="37">
        <v>0.52979145978152931</v>
      </c>
      <c r="F75" s="37">
        <v>0.68250419228619341</v>
      </c>
      <c r="G75" s="37">
        <v>0.57425004658095768</v>
      </c>
      <c r="H75" s="37">
        <v>0.1490590646543693</v>
      </c>
      <c r="I75" s="37">
        <v>0.77472609935464509</v>
      </c>
      <c r="J75" s="37">
        <v>0.72970133573465401</v>
      </c>
      <c r="K75" s="37">
        <v>0.40897493621491821</v>
      </c>
      <c r="L75" s="37">
        <v>0.89766508573513315</v>
      </c>
      <c r="M75" s="37">
        <v>0.87741700109449117</v>
      </c>
      <c r="N75" s="37">
        <v>0.71981028821597959</v>
      </c>
      <c r="O75" s="37">
        <v>0.92818509615384615</v>
      </c>
      <c r="P75" s="37">
        <v>0.91060697115384615</v>
      </c>
      <c r="Q75" s="38">
        <v>0.80123197115384615</v>
      </c>
      <c r="R75" s="24"/>
      <c r="S75" s="37">
        <f t="shared" si="5"/>
        <v>0.94433848624774142</v>
      </c>
      <c r="T75" s="38">
        <f t="shared" si="6"/>
        <v>0.68052086101514753</v>
      </c>
    </row>
    <row r="76" spans="1:20" x14ac:dyDescent="0.25">
      <c r="A76" s="8" t="s">
        <v>40</v>
      </c>
      <c r="B76" s="31"/>
      <c r="C76" s="37">
        <v>0.82865150945759736</v>
      </c>
      <c r="D76" s="37">
        <v>0.80325378930226732</v>
      </c>
      <c r="E76" s="37">
        <v>0.53256920957033704</v>
      </c>
      <c r="F76" s="37">
        <v>0.74010822967179701</v>
      </c>
      <c r="G76" s="37">
        <v>0.69161571438611291</v>
      </c>
      <c r="H76" s="37">
        <v>0.26178930353503405</v>
      </c>
      <c r="I76" s="37">
        <v>0.8254949981320826</v>
      </c>
      <c r="J76" s="37">
        <v>0.80050641318334637</v>
      </c>
      <c r="K76" s="37">
        <v>0.47615292017765976</v>
      </c>
      <c r="L76" s="37">
        <v>0.88715373146040966</v>
      </c>
      <c r="M76" s="37">
        <v>0.87436239504041435</v>
      </c>
      <c r="N76" s="37">
        <v>0.70258180962096839</v>
      </c>
      <c r="O76" s="37">
        <v>0.87477540817123667</v>
      </c>
      <c r="P76" s="37">
        <v>0.86172955237872051</v>
      </c>
      <c r="Q76" s="38">
        <v>0.77048668072806803</v>
      </c>
      <c r="R76" s="24"/>
      <c r="S76" s="37">
        <f t="shared" si="5"/>
        <v>0.96935054137298993</v>
      </c>
      <c r="T76" s="38">
        <f t="shared" si="6"/>
        <v>0.66301487358428046</v>
      </c>
    </row>
    <row r="77" spans="1:20" x14ac:dyDescent="0.25">
      <c r="A77" s="8" t="s">
        <v>39</v>
      </c>
      <c r="B77" s="31"/>
      <c r="C77" s="37">
        <v>0.83562061115208264</v>
      </c>
      <c r="D77" s="37">
        <v>0.80982460640651555</v>
      </c>
      <c r="E77" s="37">
        <v>0.54750376759547248</v>
      </c>
      <c r="F77" s="37">
        <v>0.74830567889693855</v>
      </c>
      <c r="G77" s="37">
        <v>0.6972033964321882</v>
      </c>
      <c r="H77" s="37">
        <v>0.26758588455246551</v>
      </c>
      <c r="I77" s="37">
        <v>0.82848849263943602</v>
      </c>
      <c r="J77" s="37">
        <v>0.80294422558573497</v>
      </c>
      <c r="K77" s="37">
        <v>0.48977814638191997</v>
      </c>
      <c r="L77" s="37">
        <v>0.8919431279620853</v>
      </c>
      <c r="M77" s="37">
        <v>0.88096366508688784</v>
      </c>
      <c r="N77" s="37">
        <v>0.71563981042654035</v>
      </c>
      <c r="O77" s="37">
        <v>0.88105312646920553</v>
      </c>
      <c r="P77" s="37">
        <v>0.86553831687823224</v>
      </c>
      <c r="Q77" s="38">
        <v>0.77135245259363738</v>
      </c>
      <c r="R77" s="24"/>
      <c r="S77" s="37">
        <f t="shared" si="5"/>
        <v>0.96912952552713871</v>
      </c>
      <c r="T77" s="38">
        <f t="shared" si="6"/>
        <v>0.67607697180867909</v>
      </c>
    </row>
    <row r="78" spans="1:20" x14ac:dyDescent="0.25">
      <c r="A78" s="8" t="s">
        <v>32</v>
      </c>
      <c r="B78" s="31"/>
      <c r="C78" s="37">
        <v>0.83781332453825852</v>
      </c>
      <c r="D78" s="37">
        <v>0.80395778364116099</v>
      </c>
      <c r="E78" s="37">
        <v>0.51597955145118735</v>
      </c>
      <c r="F78" s="37">
        <v>0.74403174800024796</v>
      </c>
      <c r="G78" s="37">
        <v>0.66695603646059398</v>
      </c>
      <c r="H78" s="37">
        <v>0.17058349352018354</v>
      </c>
      <c r="I78" s="37">
        <v>0.81484480431848849</v>
      </c>
      <c r="J78" s="37">
        <v>0.78699055330634282</v>
      </c>
      <c r="K78" s="37">
        <v>0.46402159244264513</v>
      </c>
      <c r="L78" s="37">
        <v>0.90752407849952932</v>
      </c>
      <c r="M78" s="37">
        <v>0.89600984864943156</v>
      </c>
      <c r="N78" s="37">
        <v>0.72003765660076768</v>
      </c>
      <c r="O78" s="37">
        <v>0.91789145250020521</v>
      </c>
      <c r="P78" s="37">
        <v>0.90680679858773305</v>
      </c>
      <c r="Q78" s="38">
        <v>0.82100336645044747</v>
      </c>
      <c r="R78" s="24"/>
      <c r="S78" s="37">
        <f t="shared" si="5"/>
        <v>0.95959059147721693</v>
      </c>
      <c r="T78" s="38">
        <f t="shared" si="6"/>
        <v>0.64179931079750574</v>
      </c>
    </row>
    <row r="79" spans="1:20" x14ac:dyDescent="0.25">
      <c r="A79" s="8" t="s">
        <v>28</v>
      </c>
      <c r="B79" s="31"/>
      <c r="C79" s="37">
        <v>0.83843128686912816</v>
      </c>
      <c r="D79" s="37">
        <v>0.80194450513436744</v>
      </c>
      <c r="E79" s="37">
        <v>0.52643653047847938</v>
      </c>
      <c r="F79" s="37">
        <v>0.70758439281017105</v>
      </c>
      <c r="G79" s="37">
        <v>0.61025865848312144</v>
      </c>
      <c r="H79" s="37">
        <v>0.12976764576939939</v>
      </c>
      <c r="I79" s="37">
        <v>0.83375134360444292</v>
      </c>
      <c r="J79" s="37">
        <v>0.80795413830168394</v>
      </c>
      <c r="K79" s="37">
        <v>0.48226442135435327</v>
      </c>
      <c r="L79" s="37">
        <v>0.90510252742012398</v>
      </c>
      <c r="M79" s="37">
        <v>0.89556509298998566</v>
      </c>
      <c r="N79" s="37">
        <v>0.71864568431092035</v>
      </c>
      <c r="O79" s="37">
        <v>0.92493702770780861</v>
      </c>
      <c r="P79" s="37">
        <v>0.9148614609571788</v>
      </c>
      <c r="Q79" s="38">
        <v>0.84130982367758189</v>
      </c>
      <c r="R79" s="24"/>
      <c r="S79" s="37">
        <f t="shared" si="5"/>
        <v>0.95648208469055374</v>
      </c>
      <c r="T79" s="38">
        <f t="shared" si="6"/>
        <v>0.65645007492167284</v>
      </c>
    </row>
    <row r="80" spans="1:20" x14ac:dyDescent="0.25">
      <c r="A80" s="8" t="s">
        <v>37</v>
      </c>
      <c r="B80" s="31"/>
      <c r="C80" s="37">
        <v>0.84090568600621241</v>
      </c>
      <c r="D80" s="37">
        <v>0.80707729492723956</v>
      </c>
      <c r="E80" s="37">
        <v>0.51226990801314387</v>
      </c>
      <c r="F80" s="37">
        <v>0.75680874316939895</v>
      </c>
      <c r="G80" s="37">
        <v>0.68257923497267758</v>
      </c>
      <c r="H80" s="37">
        <v>0.21053551912568305</v>
      </c>
      <c r="I80" s="37">
        <v>0.84389348025711652</v>
      </c>
      <c r="J80" s="37">
        <v>0.8158619689720169</v>
      </c>
      <c r="K80" s="37">
        <v>0.48699917838673817</v>
      </c>
      <c r="L80" s="37">
        <v>0.89297624010004173</v>
      </c>
      <c r="M80" s="37">
        <v>0.87724051688203419</v>
      </c>
      <c r="N80" s="37">
        <v>0.69878074197582318</v>
      </c>
      <c r="O80" s="37">
        <v>0.88892887129662956</v>
      </c>
      <c r="P80" s="37">
        <v>0.87531486146095716</v>
      </c>
      <c r="Q80" s="38">
        <v>0.77425932589660551</v>
      </c>
      <c r="R80" s="24"/>
      <c r="S80" s="37">
        <f t="shared" si="5"/>
        <v>0.95977148015298008</v>
      </c>
      <c r="T80" s="38">
        <f t="shared" si="6"/>
        <v>0.63472223940995209</v>
      </c>
    </row>
    <row r="81" spans="1:20" x14ac:dyDescent="0.25">
      <c r="A81" s="8" t="s">
        <v>49</v>
      </c>
      <c r="B81" s="31"/>
      <c r="C81" s="37">
        <v>0.84397949627877178</v>
      </c>
      <c r="D81" s="37">
        <v>0.80600325299423337</v>
      </c>
      <c r="E81" s="37">
        <v>0.51350485484745423</v>
      </c>
      <c r="F81" s="37">
        <v>0.73533877396090341</v>
      </c>
      <c r="G81" s="37">
        <v>0.64604289238944768</v>
      </c>
      <c r="H81" s="37">
        <v>0.15714556841905486</v>
      </c>
      <c r="I81" s="37">
        <v>0.83283208020050126</v>
      </c>
      <c r="J81" s="37">
        <v>0.80317460317460321</v>
      </c>
      <c r="K81" s="37">
        <v>0.4556390977443609</v>
      </c>
      <c r="L81" s="37">
        <v>0.90277777777777768</v>
      </c>
      <c r="M81" s="37">
        <v>0.89014202172096912</v>
      </c>
      <c r="N81" s="37">
        <v>0.70979532163742687</v>
      </c>
      <c r="O81" s="37">
        <v>0.9281846008947493</v>
      </c>
      <c r="P81" s="37">
        <v>0.91358606074876381</v>
      </c>
      <c r="Q81" s="38">
        <v>0.81587002590063573</v>
      </c>
      <c r="R81" s="24"/>
      <c r="S81" s="37">
        <f t="shared" si="5"/>
        <v>0.95500335795836133</v>
      </c>
      <c r="T81" s="38">
        <f t="shared" si="6"/>
        <v>0.63710022625817886</v>
      </c>
    </row>
    <row r="82" spans="1:20" x14ac:dyDescent="0.25">
      <c r="A82" s="8" t="s">
        <v>45</v>
      </c>
      <c r="B82" s="31"/>
      <c r="C82" s="37">
        <v>0.84841114026095865</v>
      </c>
      <c r="D82" s="37">
        <v>0.81918793543791368</v>
      </c>
      <c r="E82" s="37">
        <v>0.55094080650485611</v>
      </c>
      <c r="F82" s="37">
        <v>0.77525480583150563</v>
      </c>
      <c r="G82" s="37">
        <v>0.70704855287489787</v>
      </c>
      <c r="H82" s="37">
        <v>0.23730271362834901</v>
      </c>
      <c r="I82" s="37">
        <v>0.84046692607003892</v>
      </c>
      <c r="J82" s="37">
        <v>0.81504876446510688</v>
      </c>
      <c r="K82" s="37">
        <v>0.49444135630906061</v>
      </c>
      <c r="L82" s="37">
        <v>0.89439853076216702</v>
      </c>
      <c r="M82" s="37">
        <v>0.87863483318028768</v>
      </c>
      <c r="N82" s="37">
        <v>0.70668809305172942</v>
      </c>
      <c r="O82" s="37">
        <v>0.87952728802539482</v>
      </c>
      <c r="P82" s="37">
        <v>0.86575897808544</v>
      </c>
      <c r="Q82" s="38">
        <v>0.7597047462423987</v>
      </c>
      <c r="R82" s="24"/>
      <c r="S82" s="37">
        <f t="shared" si="5"/>
        <v>0.96555537352555698</v>
      </c>
      <c r="T82" s="38">
        <f t="shared" si="6"/>
        <v>0.67254506892895027</v>
      </c>
    </row>
    <row r="83" spans="1:20" x14ac:dyDescent="0.25">
      <c r="A83" s="8" t="s">
        <v>34</v>
      </c>
      <c r="B83" s="31"/>
      <c r="C83" s="37">
        <v>0.85278539884681404</v>
      </c>
      <c r="D83" s="37">
        <v>0.81811646297627605</v>
      </c>
      <c r="E83" s="37">
        <v>0.52356988805586935</v>
      </c>
      <c r="F83" s="37">
        <v>0.78015586832616024</v>
      </c>
      <c r="G83" s="37">
        <v>0.70949168314528321</v>
      </c>
      <c r="H83" s="37">
        <v>0.21344655112248456</v>
      </c>
      <c r="I83" s="37">
        <v>0.84397075735173321</v>
      </c>
      <c r="J83" s="37">
        <v>0.81600131427632661</v>
      </c>
      <c r="K83" s="37">
        <v>0.49170363068835221</v>
      </c>
      <c r="L83" s="37">
        <v>0.90796037377924543</v>
      </c>
      <c r="M83" s="37">
        <v>0.89081711515492157</v>
      </c>
      <c r="N83" s="37">
        <v>0.72275697323122312</v>
      </c>
      <c r="O83" s="37">
        <v>0.90754198966408273</v>
      </c>
      <c r="P83" s="37">
        <v>0.88953488372093015</v>
      </c>
      <c r="Q83" s="38">
        <v>0.78787144702842382</v>
      </c>
      <c r="R83" s="24"/>
      <c r="S83" s="37">
        <f t="shared" si="5"/>
        <v>0.95934623655913975</v>
      </c>
      <c r="T83" s="38">
        <f t="shared" si="6"/>
        <v>0.63996987195581223</v>
      </c>
    </row>
    <row r="84" spans="1:20" x14ac:dyDescent="0.25">
      <c r="A84" s="8" t="s">
        <v>26</v>
      </c>
      <c r="B84" s="31"/>
      <c r="C84" s="37">
        <v>0.85408333523805169</v>
      </c>
      <c r="D84" s="37">
        <v>0.81530707869534413</v>
      </c>
      <c r="E84" s="37">
        <v>0.52351946241228775</v>
      </c>
      <c r="F84" s="37">
        <v>0.76566030913857008</v>
      </c>
      <c r="G84" s="37">
        <v>0.67594684985989328</v>
      </c>
      <c r="H84" s="37">
        <v>0.16817318991232036</v>
      </c>
      <c r="I84" s="37">
        <v>0.8432372266704965</v>
      </c>
      <c r="J84" s="37">
        <v>0.81185594772180536</v>
      </c>
      <c r="K84" s="37">
        <v>0.48450683996983945</v>
      </c>
      <c r="L84" s="37">
        <v>0.91268814979568613</v>
      </c>
      <c r="M84" s="37">
        <v>0.89975689236021306</v>
      </c>
      <c r="N84" s="37">
        <v>0.72678839290332586</v>
      </c>
      <c r="O84" s="37">
        <v>0.91595206684256825</v>
      </c>
      <c r="P84" s="37">
        <v>0.90034080914687775</v>
      </c>
      <c r="Q84" s="38">
        <v>0.79941732629727358</v>
      </c>
      <c r="R84" s="24"/>
      <c r="S84" s="37">
        <f t="shared" si="5"/>
        <v>0.95459897770760305</v>
      </c>
      <c r="T84" s="38">
        <f t="shared" si="6"/>
        <v>0.64211323082098659</v>
      </c>
    </row>
    <row r="85" spans="1:20" x14ac:dyDescent="0.25">
      <c r="A85" s="8" t="s">
        <v>25</v>
      </c>
      <c r="B85" s="31"/>
      <c r="C85" s="37">
        <v>0.86042314248470875</v>
      </c>
      <c r="D85" s="37">
        <v>0.8285370500350947</v>
      </c>
      <c r="E85" s="37">
        <v>0.54715231124034891</v>
      </c>
      <c r="F85" s="37">
        <v>0.77199835526315796</v>
      </c>
      <c r="G85" s="37">
        <v>0.69829358552631571</v>
      </c>
      <c r="H85" s="37">
        <v>0.16971628289473684</v>
      </c>
      <c r="I85" s="37">
        <v>0.84919928825622781</v>
      </c>
      <c r="J85" s="37">
        <v>0.81877224199288245</v>
      </c>
      <c r="K85" s="37">
        <v>0.4938612099644128</v>
      </c>
      <c r="L85" s="37">
        <v>0.91214738054116296</v>
      </c>
      <c r="M85" s="37">
        <v>0.89798503166378807</v>
      </c>
      <c r="N85" s="37">
        <v>0.71445020149683358</v>
      </c>
      <c r="O85" s="37">
        <v>0.91288211739427683</v>
      </c>
      <c r="P85" s="37">
        <v>0.90409219650356476</v>
      </c>
      <c r="Q85" s="38">
        <v>0.82234593221994334</v>
      </c>
      <c r="R85" s="24"/>
      <c r="S85" s="37">
        <f t="shared" si="5"/>
        <v>0.96294138212329561</v>
      </c>
      <c r="T85" s="38">
        <f t="shared" si="6"/>
        <v>0.66038363790390897</v>
      </c>
    </row>
    <row r="86" spans="1:20" x14ac:dyDescent="0.25">
      <c r="A86" s="8" t="s">
        <v>21</v>
      </c>
      <c r="B86" s="31"/>
      <c r="C86" s="37">
        <v>0.86285299889087963</v>
      </c>
      <c r="D86" s="37">
        <v>0.82646531865881756</v>
      </c>
      <c r="E86" s="37">
        <v>0.53246310041805311</v>
      </c>
      <c r="F86" s="37">
        <v>0.7575288246429186</v>
      </c>
      <c r="G86" s="37">
        <v>0.6621923937360179</v>
      </c>
      <c r="H86" s="37">
        <v>0.14145585957666496</v>
      </c>
      <c r="I86" s="37">
        <v>0.85379061371841158</v>
      </c>
      <c r="J86" s="37">
        <v>0.82806859205776173</v>
      </c>
      <c r="K86" s="37">
        <v>0.48089651022864016</v>
      </c>
      <c r="L86" s="37">
        <v>0.91613349472592076</v>
      </c>
      <c r="M86" s="37">
        <v>0.90472073318346868</v>
      </c>
      <c r="N86" s="37">
        <v>0.717274770880166</v>
      </c>
      <c r="O86" s="37">
        <v>0.93288461538461531</v>
      </c>
      <c r="P86" s="37">
        <v>0.92096153846153839</v>
      </c>
      <c r="Q86" s="38">
        <v>0.82980769230769225</v>
      </c>
      <c r="R86" s="24"/>
      <c r="S86" s="37">
        <f t="shared" si="5"/>
        <v>0.95782864488060515</v>
      </c>
      <c r="T86" s="38">
        <f t="shared" si="6"/>
        <v>0.64426551047796021</v>
      </c>
    </row>
    <row r="87" spans="1:20" x14ac:dyDescent="0.25">
      <c r="A87" s="8" t="s">
        <v>55</v>
      </c>
      <c r="B87" s="31"/>
      <c r="C87" s="37">
        <v>0.86537955012379497</v>
      </c>
      <c r="D87" s="37">
        <v>0.82860980877627355</v>
      </c>
      <c r="E87" s="37">
        <v>0.54045725122478006</v>
      </c>
      <c r="F87" s="37">
        <v>0.77291733676423291</v>
      </c>
      <c r="G87" s="37">
        <v>0.68349951752975224</v>
      </c>
      <c r="H87" s="37">
        <v>0.16071620027876057</v>
      </c>
      <c r="I87" s="37">
        <v>0.85060565275908473</v>
      </c>
      <c r="J87" s="37">
        <v>0.81965006729475109</v>
      </c>
      <c r="K87" s="37">
        <v>0.48855989232839842</v>
      </c>
      <c r="L87" s="37">
        <v>0.91353836051220316</v>
      </c>
      <c r="M87" s="37">
        <v>0.89985772135274156</v>
      </c>
      <c r="N87" s="37">
        <v>0.71423880923716754</v>
      </c>
      <c r="O87" s="37">
        <v>0.93562283115950706</v>
      </c>
      <c r="P87" s="37">
        <v>0.92461409596745237</v>
      </c>
      <c r="Q87" s="38">
        <v>0.84348450400861552</v>
      </c>
      <c r="R87" s="24"/>
      <c r="S87" s="37">
        <f t="shared" si="5"/>
        <v>0.95751027240907016</v>
      </c>
      <c r="T87" s="38">
        <f t="shared" si="6"/>
        <v>0.65224578022187607</v>
      </c>
    </row>
    <row r="88" spans="1:20" x14ac:dyDescent="0.25">
      <c r="A88" s="8" t="s">
        <v>53</v>
      </c>
      <c r="B88" s="31"/>
      <c r="C88" s="37">
        <v>0.86638224644175965</v>
      </c>
      <c r="D88" s="37">
        <v>0.83397268131789337</v>
      </c>
      <c r="E88" s="37">
        <v>0.5497795145735489</v>
      </c>
      <c r="F88" s="37">
        <v>0.76992396508025907</v>
      </c>
      <c r="G88" s="37">
        <v>0.69234018586313706</v>
      </c>
      <c r="H88" s="37">
        <v>0.18375105604055197</v>
      </c>
      <c r="I88" s="37">
        <v>0.86072874493927132</v>
      </c>
      <c r="J88" s="37">
        <v>0.83632157316367839</v>
      </c>
      <c r="K88" s="37">
        <v>0.52550607287449391</v>
      </c>
      <c r="L88" s="37">
        <v>0.91785492870427776</v>
      </c>
      <c r="M88" s="37">
        <v>0.90561066336019835</v>
      </c>
      <c r="N88" s="37">
        <v>0.73698078115313082</v>
      </c>
      <c r="O88" s="37">
        <v>0.93695117667720407</v>
      </c>
      <c r="P88" s="37">
        <v>0.92588689848963823</v>
      </c>
      <c r="Q88" s="38">
        <v>0.83105022831050235</v>
      </c>
      <c r="R88" s="24"/>
      <c r="S88" s="37">
        <f t="shared" si="5"/>
        <v>0.9625920715054207</v>
      </c>
      <c r="T88" s="38">
        <f t="shared" si="6"/>
        <v>0.65922964491445268</v>
      </c>
    </row>
    <row r="89" spans="1:20" x14ac:dyDescent="0.25">
      <c r="A89" s="8" t="s">
        <v>56</v>
      </c>
      <c r="B89" s="31"/>
      <c r="C89" s="37">
        <v>0.86889957153307551</v>
      </c>
      <c r="D89" s="37">
        <v>0.83446546138572475</v>
      </c>
      <c r="E89" s="37">
        <v>0.56466192914620128</v>
      </c>
      <c r="F89" s="37">
        <v>0.77837030716723543</v>
      </c>
      <c r="G89" s="37">
        <v>0.69379266211604085</v>
      </c>
      <c r="H89" s="37">
        <v>0.19528583617747441</v>
      </c>
      <c r="I89" s="37">
        <v>0.84824193842229922</v>
      </c>
      <c r="J89" s="37">
        <v>0.82091455638549826</v>
      </c>
      <c r="K89" s="37">
        <v>0.50428128985243215</v>
      </c>
      <c r="L89" s="37">
        <v>0.91850442180678382</v>
      </c>
      <c r="M89" s="37">
        <v>0.90675025187507008</v>
      </c>
      <c r="N89" s="37">
        <v>0.74790104108362254</v>
      </c>
      <c r="O89" s="37">
        <v>0.93925909444877076</v>
      </c>
      <c r="P89" s="37">
        <v>0.92590944487707205</v>
      </c>
      <c r="Q89" s="38">
        <v>0.84158415841584155</v>
      </c>
      <c r="R89" s="24"/>
      <c r="S89" s="37">
        <f t="shared" si="5"/>
        <v>0.96037043718804505</v>
      </c>
      <c r="T89" s="38">
        <f t="shared" si="6"/>
        <v>0.67667501565435195</v>
      </c>
    </row>
    <row r="90" spans="1:20" x14ac:dyDescent="0.25">
      <c r="A90" s="8" t="s">
        <v>20</v>
      </c>
      <c r="B90" s="31"/>
      <c r="C90" s="37">
        <v>0.87088771437816848</v>
      </c>
      <c r="D90" s="37">
        <v>0.8384208823212167</v>
      </c>
      <c r="E90" s="37">
        <v>0.54442167331823255</v>
      </c>
      <c r="F90" s="37">
        <v>0.79272194081578251</v>
      </c>
      <c r="G90" s="37">
        <v>0.7215409224206879</v>
      </c>
      <c r="H90" s="37">
        <v>0.19034924020261265</v>
      </c>
      <c r="I90" s="37">
        <v>0.85839060710194726</v>
      </c>
      <c r="J90" s="37">
        <v>0.83204467353951883</v>
      </c>
      <c r="K90" s="37">
        <v>0.51088201603665528</v>
      </c>
      <c r="L90" s="37">
        <v>0.92636986301369861</v>
      </c>
      <c r="M90" s="37">
        <v>0.91391656288916567</v>
      </c>
      <c r="N90" s="37">
        <v>0.74626400996264008</v>
      </c>
      <c r="O90" s="37">
        <v>0.91684774735622199</v>
      </c>
      <c r="P90" s="37">
        <v>0.90163696943357963</v>
      </c>
      <c r="Q90" s="38">
        <v>0.77531508039982611</v>
      </c>
      <c r="R90" s="24"/>
      <c r="S90" s="37">
        <f t="shared" si="5"/>
        <v>0.96271984146643552</v>
      </c>
      <c r="T90" s="38">
        <f t="shared" si="6"/>
        <v>0.64934173849650512</v>
      </c>
    </row>
    <row r="91" spans="1:20" x14ac:dyDescent="0.25">
      <c r="A91" s="8" t="s">
        <v>27</v>
      </c>
      <c r="B91" s="31"/>
      <c r="C91" s="37">
        <v>0.87206271111763844</v>
      </c>
      <c r="D91" s="37">
        <v>0.84010133646644147</v>
      </c>
      <c r="E91" s="37">
        <v>0.60309883977089151</v>
      </c>
      <c r="F91" s="37">
        <v>0.75108342361863489</v>
      </c>
      <c r="G91" s="37">
        <v>0.67118093174431204</v>
      </c>
      <c r="H91" s="37">
        <v>0.20675334055615746</v>
      </c>
      <c r="I91" s="37">
        <v>0.82624627834185815</v>
      </c>
      <c r="J91" s="37">
        <v>0.7892968928925872</v>
      </c>
      <c r="K91" s="37">
        <v>0.47629590045041603</v>
      </c>
      <c r="L91" s="37">
        <v>0.91325203252032527</v>
      </c>
      <c r="M91" s="37">
        <v>0.89853658536585368</v>
      </c>
      <c r="N91" s="37">
        <v>0.74878048780487805</v>
      </c>
      <c r="O91" s="37">
        <v>0.95171417458465302</v>
      </c>
      <c r="P91" s="37">
        <v>0.94110129466022119</v>
      </c>
      <c r="Q91" s="38">
        <v>0.83975106962271495</v>
      </c>
      <c r="R91" s="24"/>
      <c r="S91" s="37">
        <f t="shared" si="5"/>
        <v>0.96334968317790448</v>
      </c>
      <c r="T91" s="38">
        <f t="shared" si="6"/>
        <v>0.71788820418688004</v>
      </c>
    </row>
    <row r="92" spans="1:20" x14ac:dyDescent="0.25">
      <c r="A92" s="8" t="s">
        <v>50</v>
      </c>
      <c r="B92" s="31"/>
      <c r="C92" s="37">
        <v>0.87876513396207945</v>
      </c>
      <c r="D92" s="37">
        <v>0.84738765786639692</v>
      </c>
      <c r="E92" s="37">
        <v>0.57484580491466242</v>
      </c>
      <c r="F92" s="37">
        <v>0.79353009408428921</v>
      </c>
      <c r="G92" s="37">
        <v>0.7135584482536409</v>
      </c>
      <c r="H92" s="37">
        <v>0.20176569145508441</v>
      </c>
      <c r="I92" s="37">
        <v>0.87077398318174015</v>
      </c>
      <c r="J92" s="37">
        <v>0.84943653109089867</v>
      </c>
      <c r="K92" s="37">
        <v>0.54133058749499452</v>
      </c>
      <c r="L92" s="37">
        <v>0.93242853017614791</v>
      </c>
      <c r="M92" s="37">
        <v>0.92282702858792964</v>
      </c>
      <c r="N92" s="37">
        <v>0.76956396188276055</v>
      </c>
      <c r="O92" s="37">
        <v>0.92857637686179428</v>
      </c>
      <c r="P92" s="37">
        <v>0.91638378940076204</v>
      </c>
      <c r="Q92" s="38">
        <v>0.82965015587114654</v>
      </c>
      <c r="R92" s="24"/>
      <c r="S92" s="37">
        <f t="shared" si="5"/>
        <v>0.96429367201426031</v>
      </c>
      <c r="T92" s="38">
        <f t="shared" si="6"/>
        <v>0.6783740588835615</v>
      </c>
    </row>
    <row r="93" spans="1:20" x14ac:dyDescent="0.25">
      <c r="A93" s="8" t="s">
        <v>54</v>
      </c>
      <c r="B93" s="31"/>
      <c r="C93" s="37">
        <v>0.88366480015446991</v>
      </c>
      <c r="D93" s="37">
        <v>0.85170882409731608</v>
      </c>
      <c r="E93" s="37">
        <v>0.57520756902877002</v>
      </c>
      <c r="F93" s="37">
        <v>0.80016181229773464</v>
      </c>
      <c r="G93" s="37">
        <v>0.72411003236245963</v>
      </c>
      <c r="H93" s="37">
        <v>0.17192556634304207</v>
      </c>
      <c r="I93" s="37">
        <v>0.87811422000766581</v>
      </c>
      <c r="J93" s="37">
        <v>0.85205059409735528</v>
      </c>
      <c r="K93" s="37">
        <v>0.52280567267152167</v>
      </c>
      <c r="L93" s="37">
        <v>0.91555903049257237</v>
      </c>
      <c r="M93" s="37">
        <v>0.90383111806098515</v>
      </c>
      <c r="N93" s="37">
        <v>0.74902267396403444</v>
      </c>
      <c r="O93" s="37">
        <v>0.93490253769768306</v>
      </c>
      <c r="P93" s="37">
        <v>0.91835233541743289</v>
      </c>
      <c r="Q93" s="38">
        <v>0.82861346083118792</v>
      </c>
      <c r="R93" s="24"/>
      <c r="S93" s="37">
        <f t="shared" si="5"/>
        <v>0.96383699333551842</v>
      </c>
      <c r="T93" s="38">
        <f t="shared" si="6"/>
        <v>0.67535706189072775</v>
      </c>
    </row>
    <row r="94" spans="1:20" x14ac:dyDescent="0.25">
      <c r="B94" s="3"/>
      <c r="C94" s="37"/>
      <c r="D94" s="41"/>
      <c r="E94" s="38"/>
      <c r="F94" s="41"/>
      <c r="G94" s="41"/>
      <c r="H94" s="38"/>
      <c r="I94" s="41"/>
      <c r="J94" s="41"/>
      <c r="K94" s="38"/>
      <c r="L94" s="41"/>
      <c r="M94" s="41"/>
      <c r="N94" s="38"/>
      <c r="O94" s="41"/>
      <c r="P94" s="41"/>
      <c r="Q94" s="38"/>
      <c r="R94" s="24"/>
      <c r="S94" s="37"/>
      <c r="T94" s="38"/>
    </row>
    <row r="95" spans="1:20" x14ac:dyDescent="0.25">
      <c r="A95" s="7" t="s">
        <v>57</v>
      </c>
      <c r="B95" s="34"/>
      <c r="C95" s="47" t="s">
        <v>303</v>
      </c>
      <c r="D95" s="48" t="s">
        <v>304</v>
      </c>
      <c r="E95" s="49" t="s">
        <v>305</v>
      </c>
      <c r="F95" s="48" t="s">
        <v>303</v>
      </c>
      <c r="G95" s="48" t="s">
        <v>304</v>
      </c>
      <c r="H95" s="49" t="s">
        <v>305</v>
      </c>
      <c r="I95" s="48" t="s">
        <v>303</v>
      </c>
      <c r="J95" s="48" t="s">
        <v>304</v>
      </c>
      <c r="K95" s="49" t="s">
        <v>305</v>
      </c>
      <c r="L95" s="48" t="s">
        <v>303</v>
      </c>
      <c r="M95" s="48" t="s">
        <v>304</v>
      </c>
      <c r="N95" s="49" t="s">
        <v>305</v>
      </c>
      <c r="O95" s="48" t="s">
        <v>303</v>
      </c>
      <c r="P95" s="48" t="s">
        <v>304</v>
      </c>
      <c r="Q95" s="49" t="s">
        <v>305</v>
      </c>
      <c r="R95" s="24"/>
      <c r="S95" s="47" t="s">
        <v>354</v>
      </c>
      <c r="T95" s="49" t="s">
        <v>355</v>
      </c>
    </row>
    <row r="96" spans="1:20" x14ac:dyDescent="0.25">
      <c r="A96" s="9" t="s">
        <v>18</v>
      </c>
      <c r="B96" s="35"/>
      <c r="C96" s="39">
        <v>0.80874187180295976</v>
      </c>
      <c r="D96" s="39">
        <v>0.7722828923951518</v>
      </c>
      <c r="E96" s="39">
        <v>0.48572176465733607</v>
      </c>
      <c r="F96" s="39">
        <v>0.69158436837322024</v>
      </c>
      <c r="G96" s="39">
        <v>0.61406240533171763</v>
      </c>
      <c r="H96" s="39">
        <v>0.17115015651822682</v>
      </c>
      <c r="I96" s="39">
        <v>0.79448104999977287</v>
      </c>
      <c r="J96" s="39">
        <v>0.76217359766060966</v>
      </c>
      <c r="K96" s="39">
        <v>0.427221913460126</v>
      </c>
      <c r="L96" s="39">
        <v>0.88177149204853111</v>
      </c>
      <c r="M96" s="39">
        <v>0.86615227772194148</v>
      </c>
      <c r="N96" s="39">
        <v>0.67025568769265542</v>
      </c>
      <c r="O96" s="39">
        <v>0.90053458449556334</v>
      </c>
      <c r="P96" s="39">
        <v>0.88618156055073594</v>
      </c>
      <c r="Q96" s="40">
        <v>0.77714911389771058</v>
      </c>
      <c r="R96" s="24"/>
      <c r="S96" s="39">
        <f t="shared" ref="S96" si="7">D96/C96</f>
        <v>0.95491889232032889</v>
      </c>
      <c r="T96" s="40">
        <f t="shared" ref="T96" si="8">E96/D96</f>
        <v>0.62894279989929935</v>
      </c>
    </row>
    <row r="97" spans="1:20" x14ac:dyDescent="0.25">
      <c r="A97" s="8" t="s">
        <v>41</v>
      </c>
      <c r="B97" s="31" t="s">
        <v>159</v>
      </c>
      <c r="C97" s="37">
        <v>0.52740657757861886</v>
      </c>
      <c r="D97" s="37">
        <v>0.46483155957429778</v>
      </c>
      <c r="E97" s="37">
        <v>0.15451708410018405</v>
      </c>
      <c r="F97" s="37">
        <v>0.35310552331828932</v>
      </c>
      <c r="G97" s="37">
        <v>0.26950354609929078</v>
      </c>
      <c r="H97" s="37">
        <v>3.1807436062755212E-2</v>
      </c>
      <c r="I97" s="37">
        <v>0.56059497683491832</v>
      </c>
      <c r="J97" s="37">
        <v>0.49183126066812977</v>
      </c>
      <c r="K97" s="37">
        <v>0.12094611070470616</v>
      </c>
      <c r="L97" s="37">
        <v>0.69666810904370413</v>
      </c>
      <c r="M97" s="37">
        <v>0.66334919948074433</v>
      </c>
      <c r="N97" s="37">
        <v>0.27087840761575077</v>
      </c>
      <c r="O97" s="37">
        <v>0.7255586592178771</v>
      </c>
      <c r="P97" s="37">
        <v>0.70181564245810046</v>
      </c>
      <c r="Q97" s="38">
        <v>0.46159217877094977</v>
      </c>
      <c r="R97" s="24"/>
      <c r="S97" s="37">
        <f t="shared" ref="S97:S128" si="9">D97/C97</f>
        <v>0.88135336064330139</v>
      </c>
      <c r="T97" s="38">
        <f t="shared" ref="T97:T128" si="10">E97/D97</f>
        <v>0.33241521776553629</v>
      </c>
    </row>
    <row r="98" spans="1:20" x14ac:dyDescent="0.25">
      <c r="A98" s="8" t="s">
        <v>44</v>
      </c>
      <c r="B98" s="31" t="s">
        <v>167</v>
      </c>
      <c r="C98" s="37">
        <v>0.56706045865184163</v>
      </c>
      <c r="D98" s="37">
        <v>0.50632383599722031</v>
      </c>
      <c r="E98" s="37">
        <v>0.18985406532314109</v>
      </c>
      <c r="F98" s="37">
        <v>0.41163141993957703</v>
      </c>
      <c r="G98" s="37">
        <v>0.32326283987915411</v>
      </c>
      <c r="H98" s="37">
        <v>5.7401812688821746E-2</v>
      </c>
      <c r="I98" s="37">
        <v>0.56342311033883585</v>
      </c>
      <c r="J98" s="37">
        <v>0.50043440486533453</v>
      </c>
      <c r="K98" s="37">
        <v>0.13292788879235448</v>
      </c>
      <c r="L98" s="37">
        <v>0.72256568778979913</v>
      </c>
      <c r="M98" s="37">
        <v>0.69010819165378678</v>
      </c>
      <c r="N98" s="37">
        <v>0.30061823802163834</v>
      </c>
      <c r="O98" s="37">
        <v>0.79705573080967396</v>
      </c>
      <c r="P98" s="37">
        <v>0.78023133543638279</v>
      </c>
      <c r="Q98" s="38">
        <v>0.54574132492113558</v>
      </c>
      <c r="R98" s="24"/>
      <c r="S98" s="37">
        <f t="shared" si="9"/>
        <v>0.89289215686274503</v>
      </c>
      <c r="T98" s="38">
        <f t="shared" si="10"/>
        <v>0.37496568762009336</v>
      </c>
    </row>
    <row r="99" spans="1:20" x14ac:dyDescent="0.25">
      <c r="A99" s="8" t="s">
        <v>19</v>
      </c>
      <c r="B99" s="31" t="s">
        <v>59</v>
      </c>
      <c r="C99" s="37">
        <v>0.57049742710120066</v>
      </c>
      <c r="D99" s="37">
        <v>0.5161234991423671</v>
      </c>
      <c r="E99" s="37">
        <v>0.20308747855917667</v>
      </c>
      <c r="F99" s="37">
        <v>0.38641425389755013</v>
      </c>
      <c r="G99" s="37">
        <v>0.30456570155902002</v>
      </c>
      <c r="H99" s="37">
        <v>4.8997772828507792E-2</v>
      </c>
      <c r="I99" s="37">
        <v>0.56149732620320858</v>
      </c>
      <c r="J99" s="37">
        <v>0.50534759358288772</v>
      </c>
      <c r="K99" s="37">
        <v>0.14278074866310159</v>
      </c>
      <c r="L99" s="37">
        <v>0.71820258948971827</v>
      </c>
      <c r="M99" s="37">
        <v>0.68545316070068552</v>
      </c>
      <c r="N99" s="37">
        <v>0.32292460015232294</v>
      </c>
      <c r="O99" s="37">
        <v>0.75088131609870745</v>
      </c>
      <c r="P99" s="37">
        <v>0.7250293772032903</v>
      </c>
      <c r="Q99" s="38">
        <v>0.47591069330199764</v>
      </c>
      <c r="R99" s="24"/>
      <c r="S99" s="37">
        <f t="shared" si="9"/>
        <v>0.90469031870114258</v>
      </c>
      <c r="T99" s="38">
        <f t="shared" si="10"/>
        <v>0.39348620804253903</v>
      </c>
    </row>
    <row r="100" spans="1:20" x14ac:dyDescent="0.25">
      <c r="A100" s="8" t="s">
        <v>44</v>
      </c>
      <c r="B100" s="31" t="s">
        <v>165</v>
      </c>
      <c r="C100" s="37">
        <v>0.59572240502542628</v>
      </c>
      <c r="D100" s="37">
        <v>0.52991325157044566</v>
      </c>
      <c r="E100" s="37">
        <v>0.21492671253365242</v>
      </c>
      <c r="F100" s="37">
        <v>0.40707568293775187</v>
      </c>
      <c r="G100" s="37">
        <v>0.30676220331392745</v>
      </c>
      <c r="H100" s="37">
        <v>5.5530676220331393E-2</v>
      </c>
      <c r="I100" s="37">
        <v>0.60776439089692103</v>
      </c>
      <c r="J100" s="37">
        <v>0.53726015171798303</v>
      </c>
      <c r="K100" s="37">
        <v>0.16688978134761268</v>
      </c>
      <c r="L100" s="37">
        <v>0.73885848318999225</v>
      </c>
      <c r="M100" s="37">
        <v>0.70602032838154816</v>
      </c>
      <c r="N100" s="37">
        <v>0.33385457388584833</v>
      </c>
      <c r="O100" s="37">
        <v>0.82207931404072876</v>
      </c>
      <c r="P100" s="37">
        <v>0.80493033226152189</v>
      </c>
      <c r="Q100" s="38">
        <v>0.5487674169346195</v>
      </c>
      <c r="R100" s="24"/>
      <c r="S100" s="37">
        <f t="shared" si="9"/>
        <v>0.88953050464474004</v>
      </c>
      <c r="T100" s="38">
        <f t="shared" si="10"/>
        <v>0.40558848433530914</v>
      </c>
    </row>
    <row r="101" spans="1:20" x14ac:dyDescent="0.25">
      <c r="A101" s="8" t="s">
        <v>19</v>
      </c>
      <c r="B101" s="31" t="s">
        <v>58</v>
      </c>
      <c r="C101" s="37">
        <v>0.60487758767369315</v>
      </c>
      <c r="D101" s="37">
        <v>0.55392759240003786</v>
      </c>
      <c r="E101" s="37">
        <v>0.23612817846677381</v>
      </c>
      <c r="F101" s="37">
        <v>0.43019772318753746</v>
      </c>
      <c r="G101" s="37">
        <v>0.35260635110844818</v>
      </c>
      <c r="H101" s="37">
        <v>5.811863391252247E-2</v>
      </c>
      <c r="I101" s="37">
        <v>0.5941908713692946</v>
      </c>
      <c r="J101" s="37">
        <v>0.53803596127247577</v>
      </c>
      <c r="K101" s="37">
        <v>0.16099585062240662</v>
      </c>
      <c r="L101" s="37">
        <v>0.74437927663734116</v>
      </c>
      <c r="M101" s="37">
        <v>0.71994134897360706</v>
      </c>
      <c r="N101" s="37">
        <v>0.36510263929618764</v>
      </c>
      <c r="O101" s="37">
        <v>0.8177215189873418</v>
      </c>
      <c r="P101" s="37">
        <v>0.800632911392405</v>
      </c>
      <c r="Q101" s="38">
        <v>0.61708860759493667</v>
      </c>
      <c r="R101" s="24"/>
      <c r="S101" s="37">
        <f t="shared" si="9"/>
        <v>0.9157680887638695</v>
      </c>
      <c r="T101" s="38">
        <f t="shared" si="10"/>
        <v>0.42627986348122865</v>
      </c>
    </row>
    <row r="102" spans="1:20" x14ac:dyDescent="0.25">
      <c r="A102" s="8" t="s">
        <v>19</v>
      </c>
      <c r="B102" s="31" t="s">
        <v>60</v>
      </c>
      <c r="C102" s="37">
        <v>0.61002616049157388</v>
      </c>
      <c r="D102" s="37">
        <v>0.56330230577355966</v>
      </c>
      <c r="E102" s="37">
        <v>0.26781042769361807</v>
      </c>
      <c r="F102" s="37">
        <v>0.39777411376751859</v>
      </c>
      <c r="G102" s="37">
        <v>0.32646331409727947</v>
      </c>
      <c r="H102" s="37">
        <v>5.2555647155812041E-2</v>
      </c>
      <c r="I102" s="37">
        <v>0.58016434167781394</v>
      </c>
      <c r="J102" s="37">
        <v>0.52627555895279954</v>
      </c>
      <c r="K102" s="37">
        <v>0.16032868335562775</v>
      </c>
      <c r="L102" s="37">
        <v>0.75288831835686776</v>
      </c>
      <c r="M102" s="37">
        <v>0.72400513478818995</v>
      </c>
      <c r="N102" s="37">
        <v>0.38350449293966626</v>
      </c>
      <c r="O102" s="37">
        <v>0.83899876390605688</v>
      </c>
      <c r="P102" s="37">
        <v>0.82354758961681085</v>
      </c>
      <c r="Q102" s="38">
        <v>0.65296662546353512</v>
      </c>
      <c r="R102" s="24"/>
      <c r="S102" s="37">
        <f t="shared" si="9"/>
        <v>0.92340680163558397</v>
      </c>
      <c r="T102" s="38">
        <f t="shared" si="10"/>
        <v>0.47542931202073657</v>
      </c>
    </row>
    <row r="103" spans="1:20" x14ac:dyDescent="0.25">
      <c r="A103" s="8" t="s">
        <v>41</v>
      </c>
      <c r="B103" s="31" t="s">
        <v>157</v>
      </c>
      <c r="C103" s="37">
        <v>0.61916064300356022</v>
      </c>
      <c r="D103" s="37">
        <v>0.56133347718200455</v>
      </c>
      <c r="E103" s="37">
        <v>0.2500809148775488</v>
      </c>
      <c r="F103" s="37">
        <v>0.43696581196581197</v>
      </c>
      <c r="G103" s="37">
        <v>0.34544159544159542</v>
      </c>
      <c r="H103" s="37">
        <v>5.5555555555555552E-2</v>
      </c>
      <c r="I103" s="37">
        <v>0.60684580934101084</v>
      </c>
      <c r="J103" s="37">
        <v>0.54958413307741527</v>
      </c>
      <c r="K103" s="37">
        <v>0.18777991042866282</v>
      </c>
      <c r="L103" s="37">
        <v>0.75778008298755184</v>
      </c>
      <c r="M103" s="37">
        <v>0.72614107883817425</v>
      </c>
      <c r="N103" s="37">
        <v>0.37707468879668049</v>
      </c>
      <c r="O103" s="37">
        <v>0.82018479033404401</v>
      </c>
      <c r="P103" s="37">
        <v>0.79246624022743428</v>
      </c>
      <c r="Q103" s="38">
        <v>0.60270078180525943</v>
      </c>
      <c r="R103" s="24"/>
      <c r="S103" s="37">
        <f t="shared" si="9"/>
        <v>0.9066039379682872</v>
      </c>
      <c r="T103" s="38">
        <f t="shared" si="10"/>
        <v>0.44551220449740531</v>
      </c>
    </row>
    <row r="104" spans="1:20" x14ac:dyDescent="0.25">
      <c r="A104" s="8" t="s">
        <v>48</v>
      </c>
      <c r="B104" s="31" t="s">
        <v>181</v>
      </c>
      <c r="C104" s="37">
        <v>0.620817843866171</v>
      </c>
      <c r="D104" s="37">
        <v>0.57444727059283895</v>
      </c>
      <c r="E104" s="37">
        <v>0.25180982195265111</v>
      </c>
      <c r="F104" s="37">
        <v>0.43486590038314177</v>
      </c>
      <c r="G104" s="37">
        <v>0.35440613026819923</v>
      </c>
      <c r="H104" s="37">
        <v>6.0025542784163478E-2</v>
      </c>
      <c r="I104" s="37">
        <v>0.60581336053034163</v>
      </c>
      <c r="J104" s="37">
        <v>0.55991840897501277</v>
      </c>
      <c r="K104" s="37">
        <v>0.16063233044365119</v>
      </c>
      <c r="L104" s="37">
        <v>0.78397212543554007</v>
      </c>
      <c r="M104" s="37">
        <v>0.77584204413472702</v>
      </c>
      <c r="N104" s="37">
        <v>0.4390243902439025</v>
      </c>
      <c r="O104" s="37">
        <v>0.86998616874135548</v>
      </c>
      <c r="P104" s="37">
        <v>0.85062240663900412</v>
      </c>
      <c r="Q104" s="38">
        <v>0.69156293222683263</v>
      </c>
      <c r="R104" s="24"/>
      <c r="S104" s="37">
        <f t="shared" si="9"/>
        <v>0.92530728017648911</v>
      </c>
      <c r="T104" s="38">
        <f t="shared" si="10"/>
        <v>0.43835149863760214</v>
      </c>
    </row>
    <row r="105" spans="1:20" x14ac:dyDescent="0.25">
      <c r="A105" s="8" t="s">
        <v>48</v>
      </c>
      <c r="B105" s="31" t="s">
        <v>182</v>
      </c>
      <c r="C105" s="37">
        <v>0.62281089036055926</v>
      </c>
      <c r="D105" s="37">
        <v>0.57674760853568796</v>
      </c>
      <c r="E105" s="37">
        <v>0.25607064017660042</v>
      </c>
      <c r="F105" s="37">
        <v>0.37847053093034583</v>
      </c>
      <c r="G105" s="37">
        <v>0.30735509011203116</v>
      </c>
      <c r="H105" s="37">
        <v>4.3351193375547978E-2</v>
      </c>
      <c r="I105" s="37">
        <v>0.56991525423728817</v>
      </c>
      <c r="J105" s="37">
        <v>0.51324152542372881</v>
      </c>
      <c r="K105" s="37">
        <v>0.11917372881355932</v>
      </c>
      <c r="L105" s="37">
        <v>0.77697368421052626</v>
      </c>
      <c r="M105" s="37">
        <v>0.75131578947368427</v>
      </c>
      <c r="N105" s="37">
        <v>0.34078947368421053</v>
      </c>
      <c r="O105" s="37">
        <v>0.89805097451274363</v>
      </c>
      <c r="P105" s="37">
        <v>0.88230884557721145</v>
      </c>
      <c r="Q105" s="38">
        <v>0.68065967016491757</v>
      </c>
      <c r="R105" s="24"/>
      <c r="S105" s="37">
        <f t="shared" si="9"/>
        <v>0.92603969754253301</v>
      </c>
      <c r="T105" s="38">
        <f t="shared" si="10"/>
        <v>0.44399081398315898</v>
      </c>
    </row>
    <row r="106" spans="1:20" x14ac:dyDescent="0.25">
      <c r="A106" s="8" t="s">
        <v>24</v>
      </c>
      <c r="B106" s="31" t="s">
        <v>87</v>
      </c>
      <c r="C106" s="37">
        <v>0.63619999999999999</v>
      </c>
      <c r="D106" s="37">
        <v>0.58119999999999994</v>
      </c>
      <c r="E106" s="37">
        <v>0.26600000000000001</v>
      </c>
      <c r="F106" s="37">
        <v>0.48628257887517146</v>
      </c>
      <c r="G106" s="37">
        <v>0.39711934156378603</v>
      </c>
      <c r="H106" s="37">
        <v>7.4759945130315503E-2</v>
      </c>
      <c r="I106" s="37">
        <v>0.62643678160919547</v>
      </c>
      <c r="J106" s="37">
        <v>0.5653082549634274</v>
      </c>
      <c r="K106" s="37">
        <v>0.20114942528735633</v>
      </c>
      <c r="L106" s="37">
        <v>0.75331294597349641</v>
      </c>
      <c r="M106" s="37">
        <v>0.73700305810397548</v>
      </c>
      <c r="N106" s="37">
        <v>0.41997961264016309</v>
      </c>
      <c r="O106" s="37">
        <v>0.82534775888717149</v>
      </c>
      <c r="P106" s="37">
        <v>0.80680061823802163</v>
      </c>
      <c r="Q106" s="38">
        <v>0.6553323029366307</v>
      </c>
      <c r="R106" s="24"/>
      <c r="S106" s="37">
        <f t="shared" si="9"/>
        <v>0.9135491983652938</v>
      </c>
      <c r="T106" s="38">
        <f t="shared" si="10"/>
        <v>0.45767377838953893</v>
      </c>
    </row>
    <row r="107" spans="1:20" x14ac:dyDescent="0.25">
      <c r="A107" s="8" t="s">
        <v>23</v>
      </c>
      <c r="B107" s="31" t="s">
        <v>83</v>
      </c>
      <c r="C107" s="37">
        <v>0.63956674931488977</v>
      </c>
      <c r="D107" s="37">
        <v>0.58632389403627816</v>
      </c>
      <c r="E107" s="37">
        <v>0.28513636956805427</v>
      </c>
      <c r="F107" s="37">
        <v>0.46086533787068545</v>
      </c>
      <c r="G107" s="37">
        <v>0.36947010209042297</v>
      </c>
      <c r="H107" s="37">
        <v>6.1254253767622752E-2</v>
      </c>
      <c r="I107" s="37">
        <v>0.61524024024024027</v>
      </c>
      <c r="J107" s="37">
        <v>0.56231231231231238</v>
      </c>
      <c r="K107" s="37">
        <v>0.20120120120120119</v>
      </c>
      <c r="L107" s="37">
        <v>0.77396825396825397</v>
      </c>
      <c r="M107" s="37">
        <v>0.74349206349206354</v>
      </c>
      <c r="N107" s="37">
        <v>0.43682539682539684</v>
      </c>
      <c r="O107" s="37">
        <v>0.80102414045354786</v>
      </c>
      <c r="P107" s="37">
        <v>0.77834674469641552</v>
      </c>
      <c r="Q107" s="38">
        <v>0.61082662765179219</v>
      </c>
      <c r="R107" s="24"/>
      <c r="S107" s="37">
        <f t="shared" si="9"/>
        <v>0.91675168332993251</v>
      </c>
      <c r="T107" s="38">
        <f t="shared" si="10"/>
        <v>0.48631204095259295</v>
      </c>
    </row>
    <row r="108" spans="1:20" x14ac:dyDescent="0.25">
      <c r="A108" s="8" t="s">
        <v>43</v>
      </c>
      <c r="B108" s="31" t="s">
        <v>163</v>
      </c>
      <c r="C108" s="37">
        <v>0.64897654873254706</v>
      </c>
      <c r="D108" s="37">
        <v>0.59970177578961636</v>
      </c>
      <c r="E108" s="37">
        <v>0.30588315033211333</v>
      </c>
      <c r="F108" s="37">
        <v>0.4708704592186429</v>
      </c>
      <c r="G108" s="37">
        <v>0.38131140050262735</v>
      </c>
      <c r="H108" s="37">
        <v>8.1334247201279408E-2</v>
      </c>
      <c r="I108" s="37">
        <v>0.61703038083012407</v>
      </c>
      <c r="J108" s="37">
        <v>0.5708172871202396</v>
      </c>
      <c r="K108" s="37">
        <v>0.2145913564398802</v>
      </c>
      <c r="L108" s="37">
        <v>0.78195739014647137</v>
      </c>
      <c r="M108" s="37">
        <v>0.75765645805592541</v>
      </c>
      <c r="N108" s="37">
        <v>0.4380825565912117</v>
      </c>
      <c r="O108" s="37">
        <v>0.84512782512041495</v>
      </c>
      <c r="P108" s="37">
        <v>0.82808447573175248</v>
      </c>
      <c r="Q108" s="38">
        <v>0.68099296035568724</v>
      </c>
      <c r="R108" s="24"/>
      <c r="S108" s="37">
        <f t="shared" si="9"/>
        <v>0.92407310704960843</v>
      </c>
      <c r="T108" s="38">
        <f t="shared" si="10"/>
        <v>0.51005877034358049</v>
      </c>
    </row>
    <row r="109" spans="1:20" x14ac:dyDescent="0.25">
      <c r="A109" s="8" t="s">
        <v>48</v>
      </c>
      <c r="B109" s="31" t="s">
        <v>183</v>
      </c>
      <c r="C109" s="37">
        <v>0.65442665194183691</v>
      </c>
      <c r="D109" s="37">
        <v>0.6085956193631511</v>
      </c>
      <c r="E109" s="37">
        <v>0.30112276826799189</v>
      </c>
      <c r="F109" s="37">
        <v>0.47121736395092795</v>
      </c>
      <c r="G109" s="37">
        <v>0.39037433155080214</v>
      </c>
      <c r="H109" s="37">
        <v>7.4866310160427801E-2</v>
      </c>
      <c r="I109" s="37">
        <v>0.63045290358432904</v>
      </c>
      <c r="J109" s="37">
        <v>0.58682967490969717</v>
      </c>
      <c r="K109" s="37">
        <v>0.22534037232564599</v>
      </c>
      <c r="L109" s="37">
        <v>0.78441203281677307</v>
      </c>
      <c r="M109" s="37">
        <v>0.76253418413855967</v>
      </c>
      <c r="N109" s="37">
        <v>0.44712853236098454</v>
      </c>
      <c r="O109" s="37">
        <v>0.85691657866948256</v>
      </c>
      <c r="P109" s="37">
        <v>0.83790918690601901</v>
      </c>
      <c r="Q109" s="38">
        <v>0.65575501583949314</v>
      </c>
      <c r="R109" s="24"/>
      <c r="S109" s="37">
        <f t="shared" si="9"/>
        <v>0.92996765574462104</v>
      </c>
      <c r="T109" s="38">
        <f t="shared" si="10"/>
        <v>0.49478300317556329</v>
      </c>
    </row>
    <row r="110" spans="1:20" x14ac:dyDescent="0.25">
      <c r="A110" s="8" t="s">
        <v>22</v>
      </c>
      <c r="B110" s="31" t="s">
        <v>74</v>
      </c>
      <c r="C110" s="37">
        <v>0.65492384606441112</v>
      </c>
      <c r="D110" s="37">
        <v>0.60644111149866298</v>
      </c>
      <c r="E110" s="37">
        <v>0.32031159167538659</v>
      </c>
      <c r="F110" s="37">
        <v>0.50377733598409546</v>
      </c>
      <c r="G110" s="37">
        <v>0.41789264413518884</v>
      </c>
      <c r="H110" s="37">
        <v>8.3896620278330017E-2</v>
      </c>
      <c r="I110" s="37">
        <v>0.61178451178451176</v>
      </c>
      <c r="J110" s="37">
        <v>0.55892255892255893</v>
      </c>
      <c r="K110" s="37">
        <v>0.22760942760942762</v>
      </c>
      <c r="L110" s="37">
        <v>0.77850746268656723</v>
      </c>
      <c r="M110" s="37">
        <v>0.76238805970149259</v>
      </c>
      <c r="N110" s="37">
        <v>0.48716417910447762</v>
      </c>
      <c r="O110" s="37">
        <v>0.86398334489937545</v>
      </c>
      <c r="P110" s="37">
        <v>0.85218598195697437</v>
      </c>
      <c r="Q110" s="38">
        <v>0.73004857737682161</v>
      </c>
      <c r="R110" s="24"/>
      <c r="S110" s="37">
        <f t="shared" si="9"/>
        <v>0.92597195100301799</v>
      </c>
      <c r="T110" s="38">
        <f t="shared" si="10"/>
        <v>0.52818251533742333</v>
      </c>
    </row>
    <row r="111" spans="1:20" x14ac:dyDescent="0.25">
      <c r="A111" s="8" t="s">
        <v>35</v>
      </c>
      <c r="B111" s="31" t="s">
        <v>132</v>
      </c>
      <c r="C111" s="37">
        <v>0.66044142614601009</v>
      </c>
      <c r="D111" s="37">
        <v>0.60865874363327677</v>
      </c>
      <c r="E111" s="37">
        <v>0.30241935483870969</v>
      </c>
      <c r="F111" s="37">
        <v>0.50600655260283944</v>
      </c>
      <c r="G111" s="37">
        <v>0.42227884965416818</v>
      </c>
      <c r="H111" s="37">
        <v>0.10083727702948671</v>
      </c>
      <c r="I111" s="37">
        <v>0.66209406494960799</v>
      </c>
      <c r="J111" s="37">
        <v>0.61226203807390822</v>
      </c>
      <c r="K111" s="37">
        <v>0.26315789473684209</v>
      </c>
      <c r="L111" s="37">
        <v>0.76432078559738126</v>
      </c>
      <c r="M111" s="37">
        <v>0.73649754500818332</v>
      </c>
      <c r="N111" s="37">
        <v>0.44571740316421171</v>
      </c>
      <c r="O111" s="37">
        <v>0.839622641509434</v>
      </c>
      <c r="P111" s="37">
        <v>0.81682389937106914</v>
      </c>
      <c r="Q111" s="38">
        <v>0.64150943396226412</v>
      </c>
      <c r="R111" s="24"/>
      <c r="S111" s="37">
        <f t="shared" si="9"/>
        <v>0.9215938303341904</v>
      </c>
      <c r="T111" s="38">
        <f t="shared" si="10"/>
        <v>0.49686192468619245</v>
      </c>
    </row>
    <row r="112" spans="1:20" x14ac:dyDescent="0.25">
      <c r="A112" s="8" t="s">
        <v>48</v>
      </c>
      <c r="B112" s="31" t="s">
        <v>189</v>
      </c>
      <c r="C112" s="37">
        <v>0.66820702402957477</v>
      </c>
      <c r="D112" s="37">
        <v>0.63401109057301286</v>
      </c>
      <c r="E112" s="37">
        <v>0.36598890942698709</v>
      </c>
      <c r="F112" s="37">
        <v>0.56643356643356646</v>
      </c>
      <c r="G112" s="37">
        <v>0.49300699300699302</v>
      </c>
      <c r="H112" s="37">
        <v>9.7902097902097904E-2</v>
      </c>
      <c r="I112" s="37">
        <v>0.67894736842105263</v>
      </c>
      <c r="J112" s="37">
        <v>0.64736842105263159</v>
      </c>
      <c r="K112" s="37">
        <v>0.36315789473684212</v>
      </c>
      <c r="L112" s="37">
        <v>0.7615062761506276</v>
      </c>
      <c r="M112" s="37">
        <v>0.7447698744769875</v>
      </c>
      <c r="N112" s="37">
        <v>0.52301255230125521</v>
      </c>
      <c r="O112" s="37">
        <v>0.68361581920903958</v>
      </c>
      <c r="P112" s="37">
        <v>0.68361581920903958</v>
      </c>
      <c r="Q112" s="38">
        <v>0.59322033898305082</v>
      </c>
      <c r="R112" s="24"/>
      <c r="S112" s="37">
        <f t="shared" si="9"/>
        <v>0.94882434301521434</v>
      </c>
      <c r="T112" s="38">
        <f t="shared" si="10"/>
        <v>0.57725947521865906</v>
      </c>
    </row>
    <row r="113" spans="1:20" x14ac:dyDescent="0.25">
      <c r="A113" s="8" t="s">
        <v>23</v>
      </c>
      <c r="B113" s="31" t="s">
        <v>78</v>
      </c>
      <c r="C113" s="37">
        <v>0.67485426082399957</v>
      </c>
      <c r="D113" s="37">
        <v>0.62612170039955461</v>
      </c>
      <c r="E113" s="37">
        <v>0.3115870832514574</v>
      </c>
      <c r="F113" s="37">
        <v>0.56113744075829386</v>
      </c>
      <c r="G113" s="37">
        <v>0.48663507109004739</v>
      </c>
      <c r="H113" s="37">
        <v>0.13592417061611375</v>
      </c>
      <c r="I113" s="37">
        <v>0.6731282233683088</v>
      </c>
      <c r="J113" s="37">
        <v>0.62760092477325269</v>
      </c>
      <c r="K113" s="37">
        <v>0.28383425217855235</v>
      </c>
      <c r="L113" s="37">
        <v>0.7907248636009353</v>
      </c>
      <c r="M113" s="37">
        <v>0.76461418550272797</v>
      </c>
      <c r="N113" s="37">
        <v>0.51675759937646137</v>
      </c>
      <c r="O113" s="37">
        <v>0.84803105934553524</v>
      </c>
      <c r="P113" s="37">
        <v>0.83250138657792561</v>
      </c>
      <c r="Q113" s="38">
        <v>0.62007764836383805</v>
      </c>
      <c r="R113" s="24"/>
      <c r="S113" s="37">
        <f t="shared" si="9"/>
        <v>0.92778802290594964</v>
      </c>
      <c r="T113" s="38">
        <f t="shared" si="10"/>
        <v>0.49764619730097293</v>
      </c>
    </row>
    <row r="114" spans="1:20" x14ac:dyDescent="0.25">
      <c r="A114" s="8" t="s">
        <v>22</v>
      </c>
      <c r="B114" s="31" t="s">
        <v>71</v>
      </c>
      <c r="C114" s="37">
        <v>0.68427753023551874</v>
      </c>
      <c r="D114" s="37">
        <v>0.63611287927010396</v>
      </c>
      <c r="E114" s="37">
        <v>0.37099511988117972</v>
      </c>
      <c r="F114" s="37">
        <v>0.55123266563944529</v>
      </c>
      <c r="G114" s="37">
        <v>0.45878274268104774</v>
      </c>
      <c r="H114" s="37">
        <v>0.12018489984591679</v>
      </c>
      <c r="I114" s="37">
        <v>0.62722646310432573</v>
      </c>
      <c r="J114" s="37">
        <v>0.58524173027989823</v>
      </c>
      <c r="K114" s="37">
        <v>0.27830788804071249</v>
      </c>
      <c r="L114" s="37">
        <v>0.8008923591745678</v>
      </c>
      <c r="M114" s="37">
        <v>0.77969882877858343</v>
      </c>
      <c r="N114" s="37">
        <v>0.54991634132738421</v>
      </c>
      <c r="O114" s="37">
        <v>0.85103011093502379</v>
      </c>
      <c r="P114" s="37">
        <v>0.82778658214474377</v>
      </c>
      <c r="Q114" s="38">
        <v>0.69941891178024307</v>
      </c>
      <c r="R114" s="24"/>
      <c r="S114" s="37">
        <f t="shared" si="9"/>
        <v>0.9296124031007752</v>
      </c>
      <c r="T114" s="38">
        <f t="shared" si="10"/>
        <v>0.58322214809873252</v>
      </c>
    </row>
    <row r="115" spans="1:20" x14ac:dyDescent="0.25">
      <c r="A115" s="8" t="s">
        <v>19</v>
      </c>
      <c r="B115" s="31" t="s">
        <v>61</v>
      </c>
      <c r="C115" s="37">
        <v>0.68641840087623218</v>
      </c>
      <c r="D115" s="37">
        <v>0.63395399780941952</v>
      </c>
      <c r="E115" s="37">
        <v>0.3336254107338445</v>
      </c>
      <c r="F115" s="37">
        <v>0.52075876879026484</v>
      </c>
      <c r="G115" s="37">
        <v>0.43020758768790268</v>
      </c>
      <c r="H115" s="37">
        <v>7.6592698639942738E-2</v>
      </c>
      <c r="I115" s="37">
        <v>0.65913757700205333</v>
      </c>
      <c r="J115" s="37">
        <v>0.61019849418206706</v>
      </c>
      <c r="K115" s="37">
        <v>0.25701574264202603</v>
      </c>
      <c r="L115" s="37">
        <v>0.83308042488619127</v>
      </c>
      <c r="M115" s="37">
        <v>0.81133029843196769</v>
      </c>
      <c r="N115" s="37">
        <v>0.53414264036418813</v>
      </c>
      <c r="O115" s="37">
        <v>0.86221294363256784</v>
      </c>
      <c r="P115" s="37">
        <v>0.83437717466945027</v>
      </c>
      <c r="Q115" s="38">
        <v>0.71329157967988865</v>
      </c>
      <c r="R115" s="24"/>
      <c r="S115" s="37">
        <f t="shared" si="9"/>
        <v>0.92356789532471684</v>
      </c>
      <c r="T115" s="38">
        <f t="shared" si="10"/>
        <v>0.52626123013130621</v>
      </c>
    </row>
    <row r="116" spans="1:20" x14ac:dyDescent="0.25">
      <c r="A116" s="8" t="s">
        <v>26</v>
      </c>
      <c r="B116" s="31" t="s">
        <v>96</v>
      </c>
      <c r="C116" s="37">
        <v>0.69161534817621984</v>
      </c>
      <c r="D116" s="37">
        <v>0.63161219011526926</v>
      </c>
      <c r="E116" s="37">
        <v>0.32591189009947891</v>
      </c>
      <c r="F116" s="37">
        <v>0.54952830188679247</v>
      </c>
      <c r="G116" s="37">
        <v>0.44339622641509435</v>
      </c>
      <c r="H116" s="37">
        <v>8.4905660377358499E-2</v>
      </c>
      <c r="I116" s="37">
        <v>0.64043872198378637</v>
      </c>
      <c r="J116" s="37">
        <v>0.57081545064377681</v>
      </c>
      <c r="K116" s="37">
        <v>0.21697663328564615</v>
      </c>
      <c r="L116" s="37">
        <v>0.78765432098765431</v>
      </c>
      <c r="M116" s="37">
        <v>0.76625514403292183</v>
      </c>
      <c r="N116" s="37">
        <v>0.46666666666666662</v>
      </c>
      <c r="O116" s="37">
        <v>0.86641509433962272</v>
      </c>
      <c r="P116" s="37">
        <v>0.84528301886792445</v>
      </c>
      <c r="Q116" s="38">
        <v>0.67773584905660367</v>
      </c>
      <c r="R116" s="24"/>
      <c r="S116" s="37">
        <f t="shared" si="9"/>
        <v>0.91324200913242004</v>
      </c>
      <c r="T116" s="38">
        <f t="shared" si="10"/>
        <v>0.5159999999999999</v>
      </c>
    </row>
    <row r="117" spans="1:20" x14ac:dyDescent="0.25">
      <c r="A117" s="8" t="s">
        <v>43</v>
      </c>
      <c r="B117" s="31" t="s">
        <v>162</v>
      </c>
      <c r="C117" s="37">
        <v>0.69301406486109496</v>
      </c>
      <c r="D117" s="37">
        <v>0.64663489480413816</v>
      </c>
      <c r="E117" s="37">
        <v>0.34429850052307337</v>
      </c>
      <c r="F117" s="37">
        <v>0.51314240878775985</v>
      </c>
      <c r="G117" s="37">
        <v>0.42604943114947041</v>
      </c>
      <c r="H117" s="37">
        <v>0.1012161632012554</v>
      </c>
      <c r="I117" s="37">
        <v>0.72255892255892251</v>
      </c>
      <c r="J117" s="37">
        <v>0.68518518518518523</v>
      </c>
      <c r="K117" s="37">
        <v>0.33063973063973068</v>
      </c>
      <c r="L117" s="37">
        <v>0.7859254878769959</v>
      </c>
      <c r="M117" s="37">
        <v>0.76404494382022481</v>
      </c>
      <c r="N117" s="37">
        <v>0.47368421052631582</v>
      </c>
      <c r="O117" s="37">
        <v>0.84637473079684145</v>
      </c>
      <c r="P117" s="37">
        <v>0.82555635319454412</v>
      </c>
      <c r="Q117" s="38">
        <v>0.6611629576453697</v>
      </c>
      <c r="R117" s="24"/>
      <c r="S117" s="37">
        <f t="shared" si="9"/>
        <v>0.9330761489433077</v>
      </c>
      <c r="T117" s="38">
        <f t="shared" si="10"/>
        <v>0.53244652166097428</v>
      </c>
    </row>
    <row r="118" spans="1:20" x14ac:dyDescent="0.25">
      <c r="A118" s="8" t="s">
        <v>31</v>
      </c>
      <c r="B118" s="31" t="s">
        <v>111</v>
      </c>
      <c r="C118" s="37">
        <v>0.69730319254412054</v>
      </c>
      <c r="D118" s="37">
        <v>0.65338092405314296</v>
      </c>
      <c r="E118" s="37">
        <v>0.32688875669244494</v>
      </c>
      <c r="F118" s="37">
        <v>0.55756578947368418</v>
      </c>
      <c r="G118" s="37">
        <v>0.4743421052631579</v>
      </c>
      <c r="H118" s="37">
        <v>8.223684210526315E-2</v>
      </c>
      <c r="I118" s="37">
        <v>0.66510215350635005</v>
      </c>
      <c r="J118" s="37">
        <v>0.62838210933186078</v>
      </c>
      <c r="K118" s="37">
        <v>0.24406405300938708</v>
      </c>
      <c r="L118" s="37">
        <v>0.82831950207468874</v>
      </c>
      <c r="M118" s="37">
        <v>0.80809128630705385</v>
      </c>
      <c r="N118" s="37">
        <v>0.5409751037344398</v>
      </c>
      <c r="O118" s="37">
        <v>0.89037433155080203</v>
      </c>
      <c r="P118" s="37">
        <v>0.87834224598930477</v>
      </c>
      <c r="Q118" s="38">
        <v>0.74866310160427796</v>
      </c>
      <c r="R118" s="24"/>
      <c r="S118" s="37">
        <f t="shared" si="9"/>
        <v>0.93701123275984644</v>
      </c>
      <c r="T118" s="38">
        <f t="shared" si="10"/>
        <v>0.50030349013657049</v>
      </c>
    </row>
    <row r="119" spans="1:20" x14ac:dyDescent="0.25">
      <c r="A119" s="8" t="s">
        <v>41</v>
      </c>
      <c r="B119" s="31" t="s">
        <v>158</v>
      </c>
      <c r="C119" s="37">
        <v>0.69812189283741488</v>
      </c>
      <c r="D119" s="37">
        <v>0.65742957098140309</v>
      </c>
      <c r="E119" s="37">
        <v>0.3561038482784018</v>
      </c>
      <c r="F119" s="37">
        <v>0.55555555555555558</v>
      </c>
      <c r="G119" s="37">
        <v>0.48126425545780388</v>
      </c>
      <c r="H119" s="37">
        <v>0.11990876507005539</v>
      </c>
      <c r="I119" s="37">
        <v>0.67549350024073174</v>
      </c>
      <c r="J119" s="37">
        <v>0.63745787193066927</v>
      </c>
      <c r="K119" s="37">
        <v>0.284785748675975</v>
      </c>
      <c r="L119" s="37">
        <v>0.81061038220193948</v>
      </c>
      <c r="M119" s="37">
        <v>0.79349686252139195</v>
      </c>
      <c r="N119" s="37">
        <v>0.54877353108956073</v>
      </c>
      <c r="O119" s="37">
        <v>0.87539766702014843</v>
      </c>
      <c r="P119" s="37">
        <v>0.86161187698833519</v>
      </c>
      <c r="Q119" s="38">
        <v>0.71845174973488868</v>
      </c>
      <c r="R119" s="24"/>
      <c r="S119" s="37">
        <f t="shared" si="9"/>
        <v>0.94171172359224575</v>
      </c>
      <c r="T119" s="38">
        <f t="shared" si="10"/>
        <v>0.54166083181627223</v>
      </c>
    </row>
    <row r="120" spans="1:20" x14ac:dyDescent="0.25">
      <c r="A120" s="8" t="s">
        <v>48</v>
      </c>
      <c r="B120" s="31" t="s">
        <v>185</v>
      </c>
      <c r="C120" s="37">
        <v>0.70000952653138993</v>
      </c>
      <c r="D120" s="37">
        <v>0.65914070686862913</v>
      </c>
      <c r="E120" s="37">
        <v>0.35286272268267127</v>
      </c>
      <c r="F120" s="37">
        <v>0.49725274725274721</v>
      </c>
      <c r="G120" s="37">
        <v>0.41277472527472525</v>
      </c>
      <c r="H120" s="37">
        <v>7.0398351648351648E-2</v>
      </c>
      <c r="I120" s="37">
        <v>0.64993394980184949</v>
      </c>
      <c r="J120" s="37">
        <v>0.61426684280052835</v>
      </c>
      <c r="K120" s="37">
        <v>0.23018494055482164</v>
      </c>
      <c r="L120" s="37">
        <v>0.82973421926910307</v>
      </c>
      <c r="M120" s="37">
        <v>0.81312292358803984</v>
      </c>
      <c r="N120" s="37">
        <v>0.50872093023255816</v>
      </c>
      <c r="O120" s="37">
        <v>0.89995346672871113</v>
      </c>
      <c r="P120" s="37">
        <v>0.88366682177757094</v>
      </c>
      <c r="Q120" s="38">
        <v>0.73382968822708239</v>
      </c>
      <c r="R120" s="24"/>
      <c r="S120" s="37">
        <f t="shared" si="9"/>
        <v>0.94161676646706582</v>
      </c>
      <c r="T120" s="38">
        <f t="shared" si="10"/>
        <v>0.53533747651394714</v>
      </c>
    </row>
    <row r="121" spans="1:20" x14ac:dyDescent="0.25">
      <c r="A121" s="8" t="s">
        <v>43</v>
      </c>
      <c r="B121" s="31" t="s">
        <v>164</v>
      </c>
      <c r="C121" s="37">
        <v>0.70706405400955052</v>
      </c>
      <c r="D121" s="37">
        <v>0.65848839123991443</v>
      </c>
      <c r="E121" s="37">
        <v>0.3658817717767166</v>
      </c>
      <c r="F121" s="37">
        <v>0.5315151515151515</v>
      </c>
      <c r="G121" s="37">
        <v>0.44181818181818178</v>
      </c>
      <c r="H121" s="37">
        <v>9.9393939393939396E-2</v>
      </c>
      <c r="I121" s="37">
        <v>0.71076458752515093</v>
      </c>
      <c r="J121" s="37">
        <v>0.66247484909456744</v>
      </c>
      <c r="K121" s="37">
        <v>0.30533199195171024</v>
      </c>
      <c r="L121" s="37">
        <v>0.8008438818565401</v>
      </c>
      <c r="M121" s="37">
        <v>0.78059071729957807</v>
      </c>
      <c r="N121" s="37">
        <v>0.5130801687763713</v>
      </c>
      <c r="O121" s="37">
        <v>0.84400000000000008</v>
      </c>
      <c r="P121" s="37">
        <v>0.82239999999999991</v>
      </c>
      <c r="Q121" s="38">
        <v>0.6744</v>
      </c>
      <c r="R121" s="24"/>
      <c r="S121" s="37">
        <f t="shared" si="9"/>
        <v>0.93129948765719606</v>
      </c>
      <c r="T121" s="38">
        <f t="shared" si="10"/>
        <v>0.5556389097274318</v>
      </c>
    </row>
    <row r="122" spans="1:20" x14ac:dyDescent="0.25">
      <c r="A122" s="8" t="s">
        <v>41</v>
      </c>
      <c r="B122" s="31" t="s">
        <v>156</v>
      </c>
      <c r="C122" s="37">
        <v>0.72329749103942642</v>
      </c>
      <c r="D122" s="37">
        <v>0.67584229390681005</v>
      </c>
      <c r="E122" s="37">
        <v>0.38179211469534052</v>
      </c>
      <c r="F122" s="37">
        <v>0.54443127962085303</v>
      </c>
      <c r="G122" s="37">
        <v>0.45023696682464454</v>
      </c>
      <c r="H122" s="37">
        <v>9.597156398104266E-2</v>
      </c>
      <c r="I122" s="37">
        <v>0.69801159900579945</v>
      </c>
      <c r="J122" s="37">
        <v>0.65078707539353775</v>
      </c>
      <c r="K122" s="37">
        <v>0.27837613918806958</v>
      </c>
      <c r="L122" s="37">
        <v>0.81790359602142315</v>
      </c>
      <c r="M122" s="37">
        <v>0.79265493496557005</v>
      </c>
      <c r="N122" s="37">
        <v>0.54246365723029843</v>
      </c>
      <c r="O122" s="37">
        <v>0.8761174968071519</v>
      </c>
      <c r="P122" s="37">
        <v>0.86015325670498088</v>
      </c>
      <c r="Q122" s="38">
        <v>0.71519795657726692</v>
      </c>
      <c r="R122" s="24"/>
      <c r="S122" s="37">
        <f t="shared" si="9"/>
        <v>0.93439048562933613</v>
      </c>
      <c r="T122" s="38">
        <f t="shared" si="10"/>
        <v>0.56491302503182017</v>
      </c>
    </row>
    <row r="123" spans="1:20" x14ac:dyDescent="0.25">
      <c r="A123" s="8" t="s">
        <v>48</v>
      </c>
      <c r="B123" s="31" t="s">
        <v>184</v>
      </c>
      <c r="C123" s="37">
        <v>0.72640431090790325</v>
      </c>
      <c r="D123" s="37">
        <v>0.68909209666884397</v>
      </c>
      <c r="E123" s="37">
        <v>0.43909209666884386</v>
      </c>
      <c r="F123" s="37">
        <v>0.60535006605019814</v>
      </c>
      <c r="G123" s="37">
        <v>0.51684280052840159</v>
      </c>
      <c r="H123" s="37">
        <v>0.11690885072655219</v>
      </c>
      <c r="I123" s="37">
        <v>0.68577916548396256</v>
      </c>
      <c r="J123" s="37">
        <v>0.65313653136531369</v>
      </c>
      <c r="K123" s="37">
        <v>0.35708203235878516</v>
      </c>
      <c r="L123" s="37">
        <v>0.80876897133220904</v>
      </c>
      <c r="M123" s="37">
        <v>0.79595278246205736</v>
      </c>
      <c r="N123" s="37">
        <v>0.61989881956155146</v>
      </c>
      <c r="O123" s="37">
        <v>0.82357247437774517</v>
      </c>
      <c r="P123" s="37">
        <v>0.81039531478770133</v>
      </c>
      <c r="Q123" s="38">
        <v>0.705710102489019</v>
      </c>
      <c r="R123" s="24"/>
      <c r="S123" s="37">
        <f t="shared" si="9"/>
        <v>0.94863437113633831</v>
      </c>
      <c r="T123" s="38">
        <f t="shared" si="10"/>
        <v>0.63720379146919415</v>
      </c>
    </row>
    <row r="124" spans="1:20" x14ac:dyDescent="0.25">
      <c r="A124" s="8" t="s">
        <v>48</v>
      </c>
      <c r="B124" s="31" t="s">
        <v>188</v>
      </c>
      <c r="C124" s="37">
        <v>0.72974836263357457</v>
      </c>
      <c r="D124" s="37">
        <v>0.69269217511203041</v>
      </c>
      <c r="E124" s="37">
        <v>0.41037573250603238</v>
      </c>
      <c r="F124" s="37">
        <v>0.53309305373525551</v>
      </c>
      <c r="G124" s="37">
        <v>0.4642857142857143</v>
      </c>
      <c r="H124" s="37">
        <v>0.10779816513761467</v>
      </c>
      <c r="I124" s="37">
        <v>0.68838526912181308</v>
      </c>
      <c r="J124" s="37">
        <v>0.6456090651558074</v>
      </c>
      <c r="K124" s="37">
        <v>0.27733711048158638</v>
      </c>
      <c r="L124" s="37">
        <v>0.85580304806565066</v>
      </c>
      <c r="M124" s="37">
        <v>0.84329816334505669</v>
      </c>
      <c r="N124" s="37">
        <v>0.59515435717076981</v>
      </c>
      <c r="O124" s="37">
        <v>0.90174583840844502</v>
      </c>
      <c r="P124" s="37">
        <v>0.88672350791717425</v>
      </c>
      <c r="Q124" s="38">
        <v>0.78400324807145749</v>
      </c>
      <c r="R124" s="24"/>
      <c r="S124" s="37">
        <f t="shared" si="9"/>
        <v>0.9492205951818613</v>
      </c>
      <c r="T124" s="38">
        <f t="shared" si="10"/>
        <v>0.59243592933565559</v>
      </c>
    </row>
    <row r="125" spans="1:20" x14ac:dyDescent="0.25">
      <c r="A125" s="8" t="s">
        <v>35</v>
      </c>
      <c r="B125" s="31" t="s">
        <v>129</v>
      </c>
      <c r="C125" s="37">
        <v>0.73007812500000002</v>
      </c>
      <c r="D125" s="37">
        <v>0.68281250000000004</v>
      </c>
      <c r="E125" s="37">
        <v>0.38593749999999999</v>
      </c>
      <c r="F125" s="37">
        <v>0.59127548601232816</v>
      </c>
      <c r="G125" s="37">
        <v>0.50213371266002849</v>
      </c>
      <c r="H125" s="37">
        <v>0.13466097676623992</v>
      </c>
      <c r="I125" s="37">
        <v>0.72322955867259664</v>
      </c>
      <c r="J125" s="37">
        <v>0.68183373246664392</v>
      </c>
      <c r="K125" s="37">
        <v>0.33766678070475536</v>
      </c>
      <c r="L125" s="37">
        <v>0.82389502762430933</v>
      </c>
      <c r="M125" s="37">
        <v>0.79765193370165743</v>
      </c>
      <c r="N125" s="37">
        <v>0.54903314917127066</v>
      </c>
      <c r="O125" s="37">
        <v>0.87749999999999995</v>
      </c>
      <c r="P125" s="37">
        <v>0.86416666666666675</v>
      </c>
      <c r="Q125" s="38">
        <v>0.74833333333333329</v>
      </c>
      <c r="R125" s="24"/>
      <c r="S125" s="37">
        <f t="shared" si="9"/>
        <v>0.93525949705724987</v>
      </c>
      <c r="T125" s="38">
        <f t="shared" si="10"/>
        <v>0.56521739130434778</v>
      </c>
    </row>
    <row r="126" spans="1:20" x14ac:dyDescent="0.25">
      <c r="A126" s="8" t="s">
        <v>52</v>
      </c>
      <c r="B126" s="31" t="s">
        <v>202</v>
      </c>
      <c r="C126" s="37">
        <v>0.73715015430456532</v>
      </c>
      <c r="D126" s="37">
        <v>0.68841119506225401</v>
      </c>
      <c r="E126" s="37">
        <v>0.3679897839736086</v>
      </c>
      <c r="F126" s="37">
        <v>0.60781367392937635</v>
      </c>
      <c r="G126" s="37">
        <v>0.52366641622839971</v>
      </c>
      <c r="H126" s="37">
        <v>0.10142749812171299</v>
      </c>
      <c r="I126" s="37">
        <v>0.70679491157306851</v>
      </c>
      <c r="J126" s="37">
        <v>0.66770089978281111</v>
      </c>
      <c r="K126" s="37">
        <v>0.31213155445237356</v>
      </c>
      <c r="L126" s="37">
        <v>0.8422696512233212</v>
      </c>
      <c r="M126" s="37">
        <v>0.81936491410723578</v>
      </c>
      <c r="N126" s="37">
        <v>0.57001561686621549</v>
      </c>
      <c r="O126" s="37">
        <v>0.88812067881835322</v>
      </c>
      <c r="P126" s="37">
        <v>0.84789440603394095</v>
      </c>
      <c r="Q126" s="38">
        <v>0.683218101822753</v>
      </c>
      <c r="R126" s="24"/>
      <c r="S126" s="37">
        <f t="shared" si="9"/>
        <v>0.9338819113613398</v>
      </c>
      <c r="T126" s="38">
        <f t="shared" si="10"/>
        <v>0.53454938939557883</v>
      </c>
    </row>
    <row r="127" spans="1:20" x14ac:dyDescent="0.25">
      <c r="A127" s="8" t="s">
        <v>48</v>
      </c>
      <c r="B127" s="31" t="s">
        <v>186</v>
      </c>
      <c r="C127" s="37">
        <v>0.74109320168916915</v>
      </c>
      <c r="D127" s="37">
        <v>0.70344376375423778</v>
      </c>
      <c r="E127" s="37">
        <v>0.42449295188247194</v>
      </c>
      <c r="F127" s="37">
        <v>0.59727191413237923</v>
      </c>
      <c r="G127" s="37">
        <v>0.52504472271914127</v>
      </c>
      <c r="H127" s="37">
        <v>0.15339892665474061</v>
      </c>
      <c r="I127" s="37">
        <v>0.69627828688984483</v>
      </c>
      <c r="J127" s="37">
        <v>0.6581260519917711</v>
      </c>
      <c r="K127" s="37">
        <v>0.31082850196371797</v>
      </c>
      <c r="L127" s="37">
        <v>0.83530805687203791</v>
      </c>
      <c r="M127" s="37">
        <v>0.81753554502369663</v>
      </c>
      <c r="N127" s="37">
        <v>0.59478672985781988</v>
      </c>
      <c r="O127" s="37">
        <v>0.89718076285240467</v>
      </c>
      <c r="P127" s="37">
        <v>0.88446655610834712</v>
      </c>
      <c r="Q127" s="38">
        <v>0.76865671641791034</v>
      </c>
      <c r="R127" s="24"/>
      <c r="S127" s="37">
        <f t="shared" si="9"/>
        <v>0.94919743178170135</v>
      </c>
      <c r="T127" s="38">
        <f t="shared" si="10"/>
        <v>0.60344973366026899</v>
      </c>
    </row>
    <row r="128" spans="1:20" x14ac:dyDescent="0.25">
      <c r="A128" s="8" t="s">
        <v>47</v>
      </c>
      <c r="B128" s="31" t="s">
        <v>179</v>
      </c>
      <c r="C128" s="37">
        <v>0.74301434890495199</v>
      </c>
      <c r="D128" s="37">
        <v>0.70007552055237898</v>
      </c>
      <c r="E128" s="37">
        <v>0.39605135397561769</v>
      </c>
      <c r="F128" s="37">
        <v>0.59622338288469268</v>
      </c>
      <c r="G128" s="37">
        <v>0.51546805946163121</v>
      </c>
      <c r="H128" s="37">
        <v>0.13298513459220571</v>
      </c>
      <c r="I128" s="37">
        <v>0.72269399707174231</v>
      </c>
      <c r="J128" s="37">
        <v>0.68052708638360171</v>
      </c>
      <c r="K128" s="37">
        <v>0.33352855051244512</v>
      </c>
      <c r="L128" s="37">
        <v>0.86181818181818182</v>
      </c>
      <c r="M128" s="37">
        <v>0.84519480519480528</v>
      </c>
      <c r="N128" s="37">
        <v>0.60883116883116883</v>
      </c>
      <c r="O128" s="37">
        <v>0.88611111111111118</v>
      </c>
      <c r="P128" s="37">
        <v>0.87152777777777768</v>
      </c>
      <c r="Q128" s="38">
        <v>0.71458333333333324</v>
      </c>
      <c r="R128" s="24"/>
      <c r="S128" s="37">
        <f t="shared" si="9"/>
        <v>0.94220996079570218</v>
      </c>
      <c r="T128" s="38">
        <f t="shared" si="10"/>
        <v>0.56572661427030357</v>
      </c>
    </row>
    <row r="129" spans="1:20" x14ac:dyDescent="0.25">
      <c r="A129" s="8" t="s">
        <v>47</v>
      </c>
      <c r="B129" s="31" t="s">
        <v>178</v>
      </c>
      <c r="C129" s="37">
        <v>0.74331388741571336</v>
      </c>
      <c r="D129" s="37">
        <v>0.69482536555799679</v>
      </c>
      <c r="E129" s="37">
        <v>0.34366239866656562</v>
      </c>
      <c r="F129" s="37">
        <v>0.64294822749298641</v>
      </c>
      <c r="G129" s="37">
        <v>0.56082631981637332</v>
      </c>
      <c r="H129" s="37">
        <v>0.13593471053302728</v>
      </c>
      <c r="I129" s="37">
        <v>0.75342465753424659</v>
      </c>
      <c r="J129" s="37">
        <v>0.71249381085987795</v>
      </c>
      <c r="K129" s="37">
        <v>0.34032018484898502</v>
      </c>
      <c r="L129" s="37">
        <v>0.8365580448065173</v>
      </c>
      <c r="M129" s="37">
        <v>0.81466395112016288</v>
      </c>
      <c r="N129" s="37">
        <v>0.54429735234215881</v>
      </c>
      <c r="O129" s="37">
        <v>0.86215139442231081</v>
      </c>
      <c r="P129" s="37">
        <v>0.84063745019920322</v>
      </c>
      <c r="Q129" s="38">
        <v>0.69482071713147409</v>
      </c>
      <c r="R129" s="24"/>
      <c r="S129" s="37">
        <f t="shared" ref="S129:S160" si="11">D129/C129</f>
        <v>0.93476709815513193</v>
      </c>
      <c r="T129" s="38">
        <f t="shared" ref="T129:T160" si="12">E129/D129</f>
        <v>0.49460255152109911</v>
      </c>
    </row>
    <row r="130" spans="1:20" x14ac:dyDescent="0.25">
      <c r="A130" s="8" t="s">
        <v>23</v>
      </c>
      <c r="B130" s="31" t="s">
        <v>80</v>
      </c>
      <c r="C130" s="37">
        <v>0.74978895829815972</v>
      </c>
      <c r="D130" s="37">
        <v>0.70715853452642241</v>
      </c>
      <c r="E130" s="37">
        <v>0.41701840283640046</v>
      </c>
      <c r="F130" s="37">
        <v>0.61082963901203291</v>
      </c>
      <c r="G130" s="37">
        <v>0.52026599113362881</v>
      </c>
      <c r="H130" s="37">
        <v>0.12571247625079163</v>
      </c>
      <c r="I130" s="37">
        <v>0.72031528095601316</v>
      </c>
      <c r="J130" s="37">
        <v>0.68522756165776755</v>
      </c>
      <c r="K130" s="37">
        <v>0.34630053394355459</v>
      </c>
      <c r="L130" s="37">
        <v>0.84522461306153263</v>
      </c>
      <c r="M130" s="37">
        <v>0.82748206870517182</v>
      </c>
      <c r="N130" s="37">
        <v>0.62589656474141186</v>
      </c>
      <c r="O130" s="37">
        <v>0.89316239316239321</v>
      </c>
      <c r="P130" s="37">
        <v>0.87701804368471026</v>
      </c>
      <c r="Q130" s="38">
        <v>0.7231718898385564</v>
      </c>
      <c r="R130" s="24"/>
      <c r="S130" s="37">
        <f t="shared" si="11"/>
        <v>0.94314343616302632</v>
      </c>
      <c r="T130" s="38">
        <f t="shared" si="12"/>
        <v>0.58970992001909994</v>
      </c>
    </row>
    <row r="131" spans="1:20" x14ac:dyDescent="0.25">
      <c r="A131" s="8" t="s">
        <v>51</v>
      </c>
      <c r="B131" s="31" t="s">
        <v>200</v>
      </c>
      <c r="C131" s="37">
        <v>0.75475285171102657</v>
      </c>
      <c r="D131" s="37">
        <v>0.71548446309164804</v>
      </c>
      <c r="E131" s="37">
        <v>0.43903238494821034</v>
      </c>
      <c r="F131" s="37">
        <v>0.59639203015616582</v>
      </c>
      <c r="G131" s="37">
        <v>0.51561658589122239</v>
      </c>
      <c r="H131" s="37">
        <v>0.14512654819601509</v>
      </c>
      <c r="I131" s="37">
        <v>0.70504889243663937</v>
      </c>
      <c r="J131" s="37">
        <v>0.66733186988625026</v>
      </c>
      <c r="K131" s="37">
        <v>0.31969666733186991</v>
      </c>
      <c r="L131" s="37">
        <v>0.85238265854532425</v>
      </c>
      <c r="M131" s="37">
        <v>0.83195987101397351</v>
      </c>
      <c r="N131" s="37">
        <v>0.59441060551773561</v>
      </c>
      <c r="O131" s="37">
        <v>0.90583199571963613</v>
      </c>
      <c r="P131" s="37">
        <v>0.891653290529695</v>
      </c>
      <c r="Q131" s="38">
        <v>0.77501337613697163</v>
      </c>
      <c r="R131" s="24"/>
      <c r="S131" s="37">
        <f t="shared" si="11"/>
        <v>0.94797185789976546</v>
      </c>
      <c r="T131" s="38">
        <f t="shared" si="12"/>
        <v>0.61361553967381355</v>
      </c>
    </row>
    <row r="132" spans="1:20" x14ac:dyDescent="0.25">
      <c r="A132" s="8" t="s">
        <v>46</v>
      </c>
      <c r="B132" s="31" t="s">
        <v>175</v>
      </c>
      <c r="C132" s="37">
        <v>0.7568813559322034</v>
      </c>
      <c r="D132" s="37">
        <v>0.73152542372881357</v>
      </c>
      <c r="E132" s="37">
        <v>0.49044067796610169</v>
      </c>
      <c r="F132" s="37">
        <v>0.56393129770992367</v>
      </c>
      <c r="G132" s="37">
        <v>0.5262404580152672</v>
      </c>
      <c r="H132" s="37">
        <v>0.19274809160305342</v>
      </c>
      <c r="I132" s="37">
        <v>0.77887323943661968</v>
      </c>
      <c r="J132" s="37">
        <v>0.75258215962441311</v>
      </c>
      <c r="K132" s="37">
        <v>0.43521126760563383</v>
      </c>
      <c r="L132" s="37">
        <v>0.8861423220973782</v>
      </c>
      <c r="M132" s="37">
        <v>0.8666666666666667</v>
      </c>
      <c r="N132" s="37">
        <v>0.68464419475655436</v>
      </c>
      <c r="O132" s="37">
        <v>0.8588754134509371</v>
      </c>
      <c r="P132" s="37">
        <v>0.844542447629548</v>
      </c>
      <c r="Q132" s="38">
        <v>0.75633958103638366</v>
      </c>
      <c r="R132" s="24"/>
      <c r="S132" s="37">
        <f t="shared" si="11"/>
        <v>0.96649946255822283</v>
      </c>
      <c r="T132" s="38">
        <f t="shared" si="12"/>
        <v>0.67043558850787766</v>
      </c>
    </row>
    <row r="133" spans="1:20" x14ac:dyDescent="0.25">
      <c r="A133" s="8" t="s">
        <v>31</v>
      </c>
      <c r="B133" s="31" t="s">
        <v>109</v>
      </c>
      <c r="C133" s="37">
        <v>0.7633142261594581</v>
      </c>
      <c r="D133" s="37">
        <v>0.71985409067222506</v>
      </c>
      <c r="E133" s="37">
        <v>0.40844189682126109</v>
      </c>
      <c r="F133" s="37">
        <v>0.62218712988551128</v>
      </c>
      <c r="G133" s="37">
        <v>0.53138570864587442</v>
      </c>
      <c r="H133" s="37">
        <v>0.11133043821555468</v>
      </c>
      <c r="I133" s="37">
        <v>0.71446660335549228</v>
      </c>
      <c r="J133" s="37">
        <v>0.67521367521367526</v>
      </c>
      <c r="K133" s="37">
        <v>0.2918645140867363</v>
      </c>
      <c r="L133" s="37">
        <v>0.87661737523105354</v>
      </c>
      <c r="M133" s="37">
        <v>0.8576709796672829</v>
      </c>
      <c r="N133" s="37">
        <v>0.63031423290203326</v>
      </c>
      <c r="O133" s="37">
        <v>0.9166187464059804</v>
      </c>
      <c r="P133" s="37">
        <v>0.90396779758481882</v>
      </c>
      <c r="Q133" s="38">
        <v>0.7768832662449684</v>
      </c>
      <c r="R133" s="24"/>
      <c r="S133" s="37">
        <f t="shared" si="11"/>
        <v>0.94306389950846514</v>
      </c>
      <c r="T133" s="38">
        <f t="shared" si="12"/>
        <v>0.5673953959750978</v>
      </c>
    </row>
    <row r="134" spans="1:20" x14ac:dyDescent="0.25">
      <c r="A134" s="8" t="s">
        <v>31</v>
      </c>
      <c r="B134" s="31" t="s">
        <v>110</v>
      </c>
      <c r="C134" s="37">
        <v>0.76359168629057028</v>
      </c>
      <c r="D134" s="37">
        <v>0.72785911743626497</v>
      </c>
      <c r="E134" s="37">
        <v>0.43401249104126138</v>
      </c>
      <c r="F134" s="37">
        <v>0.64004767580452926</v>
      </c>
      <c r="G134" s="37">
        <v>0.56972586412395709</v>
      </c>
      <c r="H134" s="37">
        <v>0.13984902661899087</v>
      </c>
      <c r="I134" s="37">
        <v>0.70540888602704443</v>
      </c>
      <c r="J134" s="37">
        <v>0.66870573084352869</v>
      </c>
      <c r="K134" s="37">
        <v>0.31905988409529945</v>
      </c>
      <c r="L134" s="37">
        <v>0.86015954950727358</v>
      </c>
      <c r="M134" s="37">
        <v>0.84561238854997656</v>
      </c>
      <c r="N134" s="37">
        <v>0.61379633974659786</v>
      </c>
      <c r="O134" s="37">
        <v>0.90561351217088926</v>
      </c>
      <c r="P134" s="37">
        <v>0.89220069547938397</v>
      </c>
      <c r="Q134" s="38">
        <v>0.78887232985593636</v>
      </c>
      <c r="R134" s="24"/>
      <c r="S134" s="37">
        <f t="shared" si="11"/>
        <v>0.9532046124966479</v>
      </c>
      <c r="T134" s="38">
        <f t="shared" si="12"/>
        <v>0.59628639752426504</v>
      </c>
    </row>
    <row r="135" spans="1:20" x14ac:dyDescent="0.25">
      <c r="A135" s="8" t="s">
        <v>38</v>
      </c>
      <c r="B135" s="31" t="s">
        <v>144</v>
      </c>
      <c r="C135" s="37">
        <v>0.77322168317051021</v>
      </c>
      <c r="D135" s="37">
        <v>0.72969141135553039</v>
      </c>
      <c r="E135" s="37">
        <v>0.43751799915819317</v>
      </c>
      <c r="F135" s="37">
        <v>0.638879570613888</v>
      </c>
      <c r="G135" s="37">
        <v>0.54973163367997313</v>
      </c>
      <c r="H135" s="37">
        <v>0.13066085206306607</v>
      </c>
      <c r="I135" s="37">
        <v>0.74806989028850057</v>
      </c>
      <c r="J135" s="37">
        <v>0.7112284979005824</v>
      </c>
      <c r="K135" s="37">
        <v>0.37044561831233913</v>
      </c>
      <c r="L135" s="37">
        <v>0.85786587937579084</v>
      </c>
      <c r="M135" s="37">
        <v>0.83762125685364819</v>
      </c>
      <c r="N135" s="37">
        <v>0.618620835090679</v>
      </c>
      <c r="O135" s="37">
        <v>0.90375822460131583</v>
      </c>
      <c r="P135" s="37">
        <v>0.88524590163934425</v>
      </c>
      <c r="Q135" s="38">
        <v>0.76446972231515564</v>
      </c>
      <c r="R135" s="24"/>
      <c r="S135" s="37">
        <f t="shared" si="11"/>
        <v>0.94370272748109085</v>
      </c>
      <c r="T135" s="38">
        <f t="shared" si="12"/>
        <v>0.59959318740702505</v>
      </c>
    </row>
    <row r="136" spans="1:20" x14ac:dyDescent="0.25">
      <c r="A136" s="8" t="s">
        <v>46</v>
      </c>
      <c r="B136" s="31" t="s">
        <v>176</v>
      </c>
      <c r="C136" s="37">
        <v>0.77465104546218955</v>
      </c>
      <c r="D136" s="37">
        <v>0.74864061886877065</v>
      </c>
      <c r="E136" s="37">
        <v>0.50484892650933344</v>
      </c>
      <c r="F136" s="37">
        <v>0.64250095895665504</v>
      </c>
      <c r="G136" s="37">
        <v>0.59493670886075944</v>
      </c>
      <c r="H136" s="37">
        <v>0.23072497123130034</v>
      </c>
      <c r="I136" s="37">
        <v>0.74613770741941632</v>
      </c>
      <c r="J136" s="37">
        <v>0.72115201220675185</v>
      </c>
      <c r="K136" s="37">
        <v>0.42628266259774938</v>
      </c>
      <c r="L136" s="37">
        <v>0.89766288951841355</v>
      </c>
      <c r="M136" s="37">
        <v>0.88314447592067991</v>
      </c>
      <c r="N136" s="37">
        <v>0.70219546742209626</v>
      </c>
      <c r="O136" s="37">
        <v>0.88240456340500217</v>
      </c>
      <c r="P136" s="37">
        <v>0.87275120666959194</v>
      </c>
      <c r="Q136" s="38">
        <v>0.78652917946467749</v>
      </c>
      <c r="R136" s="24"/>
      <c r="S136" s="37">
        <f t="shared" si="11"/>
        <v>0.96642304074100882</v>
      </c>
      <c r="T136" s="38">
        <f t="shared" si="12"/>
        <v>0.67435417446649193</v>
      </c>
    </row>
    <row r="137" spans="1:20" x14ac:dyDescent="0.25">
      <c r="A137" s="8" t="s">
        <v>33</v>
      </c>
      <c r="B137" s="31" t="s">
        <v>117</v>
      </c>
      <c r="C137" s="37">
        <v>0.77493429243325496</v>
      </c>
      <c r="D137" s="37">
        <v>0.74878959745469631</v>
      </c>
      <c r="E137" s="37">
        <v>0.49647254115368655</v>
      </c>
      <c r="F137" s="37">
        <v>0.67660142348754448</v>
      </c>
      <c r="G137" s="37">
        <v>0.63923487544483981</v>
      </c>
      <c r="H137" s="37">
        <v>0.28113879003558717</v>
      </c>
      <c r="I137" s="37">
        <v>0.73396065012831491</v>
      </c>
      <c r="J137" s="37">
        <v>0.70786997433704013</v>
      </c>
      <c r="K137" s="37">
        <v>0.41445680068434565</v>
      </c>
      <c r="L137" s="37">
        <v>0.88784165881244104</v>
      </c>
      <c r="M137" s="37">
        <v>0.8689915174363807</v>
      </c>
      <c r="N137" s="37">
        <v>0.70028275212064084</v>
      </c>
      <c r="O137" s="37">
        <v>0.89949431099873578</v>
      </c>
      <c r="P137" s="37">
        <v>0.88432364096080918</v>
      </c>
      <c r="Q137" s="38">
        <v>0.78697850821744619</v>
      </c>
      <c r="R137" s="24"/>
      <c r="S137" s="37">
        <f t="shared" si="11"/>
        <v>0.96626204926811843</v>
      </c>
      <c r="T137" s="38">
        <f t="shared" si="12"/>
        <v>0.66303343801958259</v>
      </c>
    </row>
    <row r="138" spans="1:20" x14ac:dyDescent="0.25">
      <c r="A138" s="8" t="s">
        <v>24</v>
      </c>
      <c r="B138" s="31" t="s">
        <v>85</v>
      </c>
      <c r="C138" s="37">
        <v>0.77611331074737744</v>
      </c>
      <c r="D138" s="37">
        <v>0.73509122821339645</v>
      </c>
      <c r="E138" s="37">
        <v>0.4236091269031389</v>
      </c>
      <c r="F138" s="37">
        <v>0.64642911760207977</v>
      </c>
      <c r="G138" s="37">
        <v>0.56736504052607428</v>
      </c>
      <c r="H138" s="37">
        <v>0.14298822449915888</v>
      </c>
      <c r="I138" s="37">
        <v>0.74958813838550242</v>
      </c>
      <c r="J138" s="37">
        <v>0.70993174864674047</v>
      </c>
      <c r="K138" s="37">
        <v>0.33760884914097433</v>
      </c>
      <c r="L138" s="37">
        <v>0.87301236749116606</v>
      </c>
      <c r="M138" s="37">
        <v>0.85600706713780927</v>
      </c>
      <c r="N138" s="37">
        <v>0.62146643109540634</v>
      </c>
      <c r="O138" s="37">
        <v>0.90474260235103354</v>
      </c>
      <c r="P138" s="37">
        <v>0.88974462910417518</v>
      </c>
      <c r="Q138" s="38">
        <v>0.76205918119173088</v>
      </c>
      <c r="R138" s="24"/>
      <c r="S138" s="37">
        <f t="shared" si="11"/>
        <v>0.94714420952982015</v>
      </c>
      <c r="T138" s="38">
        <f t="shared" si="12"/>
        <v>0.5762674218446332</v>
      </c>
    </row>
    <row r="139" spans="1:20" x14ac:dyDescent="0.25">
      <c r="A139" s="8" t="s">
        <v>19</v>
      </c>
      <c r="B139" s="31" t="s">
        <v>63</v>
      </c>
      <c r="C139" s="37">
        <v>0.78054170086495356</v>
      </c>
      <c r="D139" s="37">
        <v>0.74000883894185232</v>
      </c>
      <c r="E139" s="37">
        <v>0.46076141170528445</v>
      </c>
      <c r="F139" s="37">
        <v>0.64200595829195639</v>
      </c>
      <c r="G139" s="37">
        <v>0.55139026812313796</v>
      </c>
      <c r="H139" s="37">
        <v>0.13331678252234361</v>
      </c>
      <c r="I139" s="37">
        <v>0.73679709215308964</v>
      </c>
      <c r="J139" s="37">
        <v>0.70023519350010688</v>
      </c>
      <c r="K139" s="37">
        <v>0.34958306606799233</v>
      </c>
      <c r="L139" s="37">
        <v>0.87455782312925168</v>
      </c>
      <c r="M139" s="37">
        <v>0.85823129251700681</v>
      </c>
      <c r="N139" s="37">
        <v>0.66394557823129252</v>
      </c>
      <c r="O139" s="37">
        <v>0.9011274934952298</v>
      </c>
      <c r="P139" s="37">
        <v>0.88782885226944197</v>
      </c>
      <c r="Q139" s="38">
        <v>0.77652500722752238</v>
      </c>
      <c r="R139" s="24"/>
      <c r="S139" s="37">
        <f t="shared" si="11"/>
        <v>0.94807085658820667</v>
      </c>
      <c r="T139" s="38">
        <f t="shared" si="12"/>
        <v>0.6226431191877827</v>
      </c>
    </row>
    <row r="140" spans="1:20" x14ac:dyDescent="0.25">
      <c r="A140" s="8" t="s">
        <v>36</v>
      </c>
      <c r="B140" s="31" t="s">
        <v>135</v>
      </c>
      <c r="C140" s="37">
        <v>0.78160418482999139</v>
      </c>
      <c r="D140" s="37">
        <v>0.74353385643708225</v>
      </c>
      <c r="E140" s="37">
        <v>0.45757047369950599</v>
      </c>
      <c r="F140" s="37">
        <v>0.64396411092985317</v>
      </c>
      <c r="G140" s="37">
        <v>0.5636215334420881</v>
      </c>
      <c r="H140" s="37">
        <v>0.14681892332789559</v>
      </c>
      <c r="I140" s="37">
        <v>0.77124735729386895</v>
      </c>
      <c r="J140" s="37">
        <v>0.7378435517970402</v>
      </c>
      <c r="K140" s="37">
        <v>0.40845665961945032</v>
      </c>
      <c r="L140" s="37">
        <v>0.83561643835616439</v>
      </c>
      <c r="M140" s="37">
        <v>0.81629158512720157</v>
      </c>
      <c r="N140" s="37">
        <v>0.60396281800391394</v>
      </c>
      <c r="O140" s="37">
        <v>0.89734590919061186</v>
      </c>
      <c r="P140" s="37">
        <v>0.88067558675148061</v>
      </c>
      <c r="Q140" s="38">
        <v>0.7370037288879141</v>
      </c>
      <c r="R140" s="24"/>
      <c r="S140" s="37">
        <f t="shared" si="11"/>
        <v>0.95129206172150949</v>
      </c>
      <c r="T140" s="38">
        <f t="shared" si="12"/>
        <v>0.6153996482313856</v>
      </c>
    </row>
    <row r="141" spans="1:20" x14ac:dyDescent="0.25">
      <c r="A141" s="8" t="s">
        <v>33</v>
      </c>
      <c r="B141" s="31" t="s">
        <v>119</v>
      </c>
      <c r="C141" s="37">
        <v>0.78425983760149909</v>
      </c>
      <c r="D141" s="37">
        <v>0.75740162398500943</v>
      </c>
      <c r="E141" s="37">
        <v>0.47126795752654593</v>
      </c>
      <c r="F141" s="37">
        <v>0.66284153005464475</v>
      </c>
      <c r="G141" s="37">
        <v>0.61803278688524588</v>
      </c>
      <c r="H141" s="37">
        <v>0.21666666666666667</v>
      </c>
      <c r="I141" s="37">
        <v>0.76198007275027679</v>
      </c>
      <c r="J141" s="37">
        <v>0.73303811481891501</v>
      </c>
      <c r="K141" s="37">
        <v>0.38984659180768622</v>
      </c>
      <c r="L141" s="37">
        <v>0.86848072562358281</v>
      </c>
      <c r="M141" s="37">
        <v>0.85260770975056688</v>
      </c>
      <c r="N141" s="37">
        <v>0.65268329554043847</v>
      </c>
      <c r="O141" s="37">
        <v>0.89145223306713983</v>
      </c>
      <c r="P141" s="37">
        <v>0.87932564330079854</v>
      </c>
      <c r="Q141" s="38">
        <v>0.75717243419106783</v>
      </c>
      <c r="R141" s="24"/>
      <c r="S141" s="37">
        <f t="shared" si="11"/>
        <v>0.96575342465753433</v>
      </c>
      <c r="T141" s="38">
        <f t="shared" si="12"/>
        <v>0.62221672439386444</v>
      </c>
    </row>
    <row r="142" spans="1:20" x14ac:dyDescent="0.25">
      <c r="A142" s="8" t="s">
        <v>35</v>
      </c>
      <c r="B142" s="31" t="s">
        <v>131</v>
      </c>
      <c r="C142" s="37">
        <v>0.78511420320294034</v>
      </c>
      <c r="D142" s="37">
        <v>0.74901548962982401</v>
      </c>
      <c r="E142" s="37">
        <v>0.45681281176161725</v>
      </c>
      <c r="F142" s="37">
        <v>0.66216917488323812</v>
      </c>
      <c r="G142" s="37">
        <v>0.5936689154125584</v>
      </c>
      <c r="H142" s="37">
        <v>0.17125064867669951</v>
      </c>
      <c r="I142" s="37">
        <v>0.76800606520090975</v>
      </c>
      <c r="J142" s="37">
        <v>0.73199393479909025</v>
      </c>
      <c r="K142" s="37">
        <v>0.38438210765731617</v>
      </c>
      <c r="L142" s="37">
        <v>0.85571808510638292</v>
      </c>
      <c r="M142" s="37">
        <v>0.83776595744680848</v>
      </c>
      <c r="N142" s="37">
        <v>0.63031914893617025</v>
      </c>
      <c r="O142" s="37">
        <v>0.89864428663653972</v>
      </c>
      <c r="P142" s="37">
        <v>0.88508715300193674</v>
      </c>
      <c r="Q142" s="38">
        <v>0.76694641704325373</v>
      </c>
      <c r="R142" s="24"/>
      <c r="S142" s="37">
        <f t="shared" si="11"/>
        <v>0.95402106671125231</v>
      </c>
      <c r="T142" s="38">
        <f t="shared" si="12"/>
        <v>0.60988433228180872</v>
      </c>
    </row>
    <row r="143" spans="1:20" x14ac:dyDescent="0.25">
      <c r="A143" s="8" t="s">
        <v>22</v>
      </c>
      <c r="B143" s="31" t="s">
        <v>73</v>
      </c>
      <c r="C143" s="37">
        <v>0.78531368821292769</v>
      </c>
      <c r="D143" s="37">
        <v>0.74230038022813682</v>
      </c>
      <c r="E143" s="37">
        <v>0.45166349809885931</v>
      </c>
      <c r="F143" s="37">
        <v>0.65513817640244909</v>
      </c>
      <c r="G143" s="37">
        <v>0.56991560483203707</v>
      </c>
      <c r="H143" s="37">
        <v>0.18252523581002811</v>
      </c>
      <c r="I143" s="37">
        <v>0.7859568110824392</v>
      </c>
      <c r="J143" s="37">
        <v>0.74847209018063299</v>
      </c>
      <c r="K143" s="37">
        <v>0.40214586445742229</v>
      </c>
      <c r="L143" s="37">
        <v>0.87070292457670606</v>
      </c>
      <c r="M143" s="37">
        <v>0.85556695741405842</v>
      </c>
      <c r="N143" s="37">
        <v>0.66239096972806566</v>
      </c>
      <c r="O143" s="37">
        <v>0.90551391862955033</v>
      </c>
      <c r="P143" s="37">
        <v>0.89079229122055681</v>
      </c>
      <c r="Q143" s="38">
        <v>0.76472162740899363</v>
      </c>
      <c r="R143" s="24"/>
      <c r="S143" s="37">
        <f t="shared" si="11"/>
        <v>0.94522786418931193</v>
      </c>
      <c r="T143" s="38">
        <f t="shared" si="12"/>
        <v>0.60846459213727755</v>
      </c>
    </row>
    <row r="144" spans="1:20" x14ac:dyDescent="0.25">
      <c r="A144" s="8" t="s">
        <v>36</v>
      </c>
      <c r="B144" s="31" t="s">
        <v>137</v>
      </c>
      <c r="C144" s="37">
        <v>0.78640563132424102</v>
      </c>
      <c r="D144" s="37">
        <v>0.74879014518257803</v>
      </c>
      <c r="E144" s="37">
        <v>0.45710514738231411</v>
      </c>
      <c r="F144" s="37">
        <v>0.69601873536299763</v>
      </c>
      <c r="G144" s="37">
        <v>0.61545667447306796</v>
      </c>
      <c r="H144" s="37">
        <v>0.17377049180327869</v>
      </c>
      <c r="I144" s="37">
        <v>0.7911059098888239</v>
      </c>
      <c r="J144" s="37">
        <v>0.75980105324751324</v>
      </c>
      <c r="K144" s="37">
        <v>0.43504973668812169</v>
      </c>
      <c r="L144" s="37">
        <v>0.82004197271773349</v>
      </c>
      <c r="M144" s="37">
        <v>0.80010493179433373</v>
      </c>
      <c r="N144" s="37">
        <v>0.59129066107030437</v>
      </c>
      <c r="O144" s="37">
        <v>0.85548071034905082</v>
      </c>
      <c r="P144" s="37">
        <v>0.84017146356399264</v>
      </c>
      <c r="Q144" s="38">
        <v>0.71708511941212494</v>
      </c>
      <c r="R144" s="24"/>
      <c r="S144" s="37">
        <f t="shared" si="11"/>
        <v>0.95216783216783218</v>
      </c>
      <c r="T144" s="38">
        <f t="shared" si="12"/>
        <v>0.61045828437132788</v>
      </c>
    </row>
    <row r="145" spans="1:20" x14ac:dyDescent="0.25">
      <c r="A145" s="8" t="s">
        <v>33</v>
      </c>
      <c r="B145" s="31" t="s">
        <v>122</v>
      </c>
      <c r="C145" s="37">
        <v>0.78703351104341213</v>
      </c>
      <c r="D145" s="37">
        <v>0.74866717440974861</v>
      </c>
      <c r="E145" s="37">
        <v>0.41346153846153849</v>
      </c>
      <c r="F145" s="37">
        <v>0.68377042949448874</v>
      </c>
      <c r="G145" s="37">
        <v>0.60357278601292286</v>
      </c>
      <c r="H145" s="37">
        <v>0.16685670847586467</v>
      </c>
      <c r="I145" s="37">
        <v>0.79973323170731703</v>
      </c>
      <c r="J145" s="37">
        <v>0.7719131097560975</v>
      </c>
      <c r="K145" s="37">
        <v>0.40434451219512196</v>
      </c>
      <c r="L145" s="37">
        <v>0.87100663050030136</v>
      </c>
      <c r="M145" s="37">
        <v>0.85292344786015672</v>
      </c>
      <c r="N145" s="37">
        <v>0.6522001205545509</v>
      </c>
      <c r="O145" s="37">
        <v>0.85507246376811596</v>
      </c>
      <c r="P145" s="37">
        <v>0.83850931677018636</v>
      </c>
      <c r="Q145" s="38">
        <v>0.72463768115942029</v>
      </c>
      <c r="R145" s="24"/>
      <c r="S145" s="37">
        <f t="shared" si="11"/>
        <v>0.95125196564654635</v>
      </c>
      <c r="T145" s="38">
        <f t="shared" si="12"/>
        <v>0.55226347914547314</v>
      </c>
    </row>
    <row r="146" spans="1:20" x14ac:dyDescent="0.25">
      <c r="A146" s="8" t="s">
        <v>33</v>
      </c>
      <c r="B146" s="31" t="s">
        <v>118</v>
      </c>
      <c r="C146" s="37">
        <v>0.78984485190409037</v>
      </c>
      <c r="D146" s="37">
        <v>0.7569640338504936</v>
      </c>
      <c r="E146" s="37">
        <v>0.47708039492242599</v>
      </c>
      <c r="F146" s="37">
        <v>0.66310599835661466</v>
      </c>
      <c r="G146" s="37">
        <v>0.59285127362366474</v>
      </c>
      <c r="H146" s="37">
        <v>0.18488085456039444</v>
      </c>
      <c r="I146" s="37">
        <v>0.77110123918634554</v>
      </c>
      <c r="J146" s="37">
        <v>0.74210895487491224</v>
      </c>
      <c r="K146" s="37">
        <v>0.40004676174888942</v>
      </c>
      <c r="L146" s="37">
        <v>0.86241319444444442</v>
      </c>
      <c r="M146" s="37">
        <v>0.84592013888888884</v>
      </c>
      <c r="N146" s="37">
        <v>0.64019097222222232</v>
      </c>
      <c r="O146" s="37">
        <v>0.88492915414340911</v>
      </c>
      <c r="P146" s="37">
        <v>0.86775440103048529</v>
      </c>
      <c r="Q146" s="38">
        <v>0.76255903821382576</v>
      </c>
      <c r="R146" s="24"/>
      <c r="S146" s="37">
        <f t="shared" si="11"/>
        <v>0.95837053571428554</v>
      </c>
      <c r="T146" s="38">
        <f t="shared" si="12"/>
        <v>0.63025503668335869</v>
      </c>
    </row>
    <row r="147" spans="1:20" x14ac:dyDescent="0.25">
      <c r="A147" s="8" t="s">
        <v>38</v>
      </c>
      <c r="B147" s="31" t="s">
        <v>146</v>
      </c>
      <c r="C147" s="37">
        <v>0.79301437556154541</v>
      </c>
      <c r="D147" s="37">
        <v>0.74943845462713388</v>
      </c>
      <c r="E147" s="37">
        <v>0.43474842767295596</v>
      </c>
      <c r="F147" s="37">
        <v>0.69</v>
      </c>
      <c r="G147" s="37">
        <v>0.60956521739130443</v>
      </c>
      <c r="H147" s="37">
        <v>0.17782608695652175</v>
      </c>
      <c r="I147" s="37">
        <v>0.79476548328582541</v>
      </c>
      <c r="J147" s="37">
        <v>0.75667271313811868</v>
      </c>
      <c r="K147" s="37">
        <v>0.4200570095879762</v>
      </c>
      <c r="L147" s="37">
        <v>0.86325966850828739</v>
      </c>
      <c r="M147" s="37">
        <v>0.84806629834254144</v>
      </c>
      <c r="N147" s="37">
        <v>0.61464088397790062</v>
      </c>
      <c r="O147" s="37">
        <v>0.89205859676175792</v>
      </c>
      <c r="P147" s="37">
        <v>0.86584425597532766</v>
      </c>
      <c r="Q147" s="38">
        <v>0.73323053199691601</v>
      </c>
      <c r="R147" s="24"/>
      <c r="S147" s="37">
        <f t="shared" si="11"/>
        <v>0.94505027616484916</v>
      </c>
      <c r="T147" s="38">
        <f t="shared" si="12"/>
        <v>0.58009890603926273</v>
      </c>
    </row>
    <row r="148" spans="1:20" x14ac:dyDescent="0.25">
      <c r="A148" s="8" t="s">
        <v>22</v>
      </c>
      <c r="B148" s="31" t="s">
        <v>77</v>
      </c>
      <c r="C148" s="37">
        <v>0.79504092823650963</v>
      </c>
      <c r="D148" s="37">
        <v>0.75196693952157678</v>
      </c>
      <c r="E148" s="37">
        <v>0.4762775172852261</v>
      </c>
      <c r="F148" s="37">
        <v>0.66491458607095921</v>
      </c>
      <c r="G148" s="37">
        <v>0.57194480946123516</v>
      </c>
      <c r="H148" s="37">
        <v>0.15834428383705651</v>
      </c>
      <c r="I148" s="37">
        <v>0.76349244423123053</v>
      </c>
      <c r="J148" s="37">
        <v>0.72415447349484285</v>
      </c>
      <c r="K148" s="37">
        <v>0.37946749820100739</v>
      </c>
      <c r="L148" s="37">
        <v>0.86968396410456494</v>
      </c>
      <c r="M148" s="37">
        <v>0.85017557549746381</v>
      </c>
      <c r="N148" s="37">
        <v>0.67303940694498632</v>
      </c>
      <c r="O148" s="37">
        <v>0.91485571784823649</v>
      </c>
      <c r="P148" s="37">
        <v>0.89882436765229778</v>
      </c>
      <c r="Q148" s="38">
        <v>0.785179907374421</v>
      </c>
      <c r="R148" s="24"/>
      <c r="S148" s="37">
        <f t="shared" si="11"/>
        <v>0.94582167133146744</v>
      </c>
      <c r="T148" s="38">
        <f t="shared" si="12"/>
        <v>0.63337560769393364</v>
      </c>
    </row>
    <row r="149" spans="1:20" x14ac:dyDescent="0.25">
      <c r="A149" s="8" t="s">
        <v>32</v>
      </c>
      <c r="B149" s="31" t="s">
        <v>116</v>
      </c>
      <c r="C149" s="37">
        <v>0.80194637793245671</v>
      </c>
      <c r="D149" s="37">
        <v>0.76443671049239503</v>
      </c>
      <c r="E149" s="37">
        <v>0.48201856148491878</v>
      </c>
      <c r="F149" s="37">
        <v>0.69240077444336878</v>
      </c>
      <c r="G149" s="37">
        <v>0.61060019361084228</v>
      </c>
      <c r="H149" s="37">
        <v>0.15924491771539206</v>
      </c>
      <c r="I149" s="37">
        <v>0.76945792026998516</v>
      </c>
      <c r="J149" s="37">
        <v>0.73824087745201439</v>
      </c>
      <c r="K149" s="37">
        <v>0.41510229909301832</v>
      </c>
      <c r="L149" s="37">
        <v>0.8900933453778983</v>
      </c>
      <c r="M149" s="37">
        <v>0.87473652514302924</v>
      </c>
      <c r="N149" s="37">
        <v>0.67841011743450763</v>
      </c>
      <c r="O149" s="37">
        <v>0.89644792293798914</v>
      </c>
      <c r="P149" s="37">
        <v>0.88290186634557499</v>
      </c>
      <c r="Q149" s="38">
        <v>0.78266104756170973</v>
      </c>
      <c r="R149" s="24"/>
      <c r="S149" s="37">
        <f t="shared" si="11"/>
        <v>0.95322671381499657</v>
      </c>
      <c r="T149" s="38">
        <f t="shared" si="12"/>
        <v>0.63055391619593615</v>
      </c>
    </row>
    <row r="150" spans="1:20" x14ac:dyDescent="0.25">
      <c r="A150" s="8" t="s">
        <v>42</v>
      </c>
      <c r="B150" s="31" t="s">
        <v>160</v>
      </c>
      <c r="C150" s="37">
        <v>0.80347310461668786</v>
      </c>
      <c r="D150" s="37">
        <v>0.76048284625158824</v>
      </c>
      <c r="E150" s="37">
        <v>0.47199279966116053</v>
      </c>
      <c r="F150" s="37">
        <v>0.69354478445387546</v>
      </c>
      <c r="G150" s="37">
        <v>0.59437123073486708</v>
      </c>
      <c r="H150" s="37">
        <v>0.1487603305785124</v>
      </c>
      <c r="I150" s="37">
        <v>0.81314526683146726</v>
      </c>
      <c r="J150" s="37">
        <v>0.77984586302166647</v>
      </c>
      <c r="K150" s="37">
        <v>0.45165042896611896</v>
      </c>
      <c r="L150" s="37">
        <v>0.8551525342301225</v>
      </c>
      <c r="M150" s="37">
        <v>0.83665625750660577</v>
      </c>
      <c r="N150" s="37">
        <v>0.63415805909200096</v>
      </c>
      <c r="O150" s="37">
        <v>0.86591515870661528</v>
      </c>
      <c r="P150" s="37">
        <v>0.84752299021062005</v>
      </c>
      <c r="Q150" s="38">
        <v>0.74250964105606643</v>
      </c>
      <c r="R150" s="24"/>
      <c r="S150" s="37">
        <f t="shared" si="11"/>
        <v>0.94649446494464939</v>
      </c>
      <c r="T150" s="38">
        <f t="shared" si="12"/>
        <v>0.62064884433305489</v>
      </c>
    </row>
    <row r="151" spans="1:20" x14ac:dyDescent="0.25">
      <c r="A151" s="8" t="s">
        <v>48</v>
      </c>
      <c r="B151" s="31" t="s">
        <v>187</v>
      </c>
      <c r="C151" s="37">
        <v>0.80461085676913013</v>
      </c>
      <c r="D151" s="37">
        <v>0.77240026160889474</v>
      </c>
      <c r="E151" s="37">
        <v>0.51030085022890781</v>
      </c>
      <c r="F151" s="37">
        <v>0.65179856115107915</v>
      </c>
      <c r="G151" s="37">
        <v>0.58057553956834529</v>
      </c>
      <c r="H151" s="37">
        <v>0.1539568345323741</v>
      </c>
      <c r="I151" s="37">
        <v>0.75459395376407823</v>
      </c>
      <c r="J151" s="37">
        <v>0.72317723770005926</v>
      </c>
      <c r="K151" s="37">
        <v>0.37581505631298162</v>
      </c>
      <c r="L151" s="37">
        <v>0.89234935680433314</v>
      </c>
      <c r="M151" s="37">
        <v>0.87474610697359512</v>
      </c>
      <c r="N151" s="37">
        <v>0.67366283006093441</v>
      </c>
      <c r="O151" s="37">
        <v>0.91165172855313703</v>
      </c>
      <c r="P151" s="37">
        <v>0.89948783610755445</v>
      </c>
      <c r="Q151" s="38">
        <v>0.81818181818181812</v>
      </c>
      <c r="R151" s="24"/>
      <c r="S151" s="37">
        <f t="shared" si="11"/>
        <v>0.95996748628327588</v>
      </c>
      <c r="T151" s="38">
        <f t="shared" si="12"/>
        <v>0.66066892464013549</v>
      </c>
    </row>
    <row r="152" spans="1:20" x14ac:dyDescent="0.25">
      <c r="A152" s="8" t="s">
        <v>46</v>
      </c>
      <c r="B152" s="31" t="s">
        <v>177</v>
      </c>
      <c r="C152" s="37">
        <v>0.8049094913251329</v>
      </c>
      <c r="D152" s="37">
        <v>0.77611860127840149</v>
      </c>
      <c r="E152" s="37">
        <v>0.51082344094107535</v>
      </c>
      <c r="F152" s="37">
        <v>0.70363677433928173</v>
      </c>
      <c r="G152" s="37">
        <v>0.64919810255251864</v>
      </c>
      <c r="H152" s="37">
        <v>0.23063022362773888</v>
      </c>
      <c r="I152" s="37">
        <v>0.80186146411311976</v>
      </c>
      <c r="J152" s="37">
        <v>0.77197064614283162</v>
      </c>
      <c r="K152" s="37">
        <v>0.43135851082870952</v>
      </c>
      <c r="L152" s="37">
        <v>0.87209605847037319</v>
      </c>
      <c r="M152" s="37">
        <v>0.85617332289219517</v>
      </c>
      <c r="N152" s="37">
        <v>0.66118506917253983</v>
      </c>
      <c r="O152" s="37">
        <v>0.84849119865884315</v>
      </c>
      <c r="P152" s="37">
        <v>0.83445096395641238</v>
      </c>
      <c r="Q152" s="38">
        <v>0.74308466051969835</v>
      </c>
      <c r="R152" s="24"/>
      <c r="S152" s="37">
        <f t="shared" si="11"/>
        <v>0.96423089756423097</v>
      </c>
      <c r="T152" s="38">
        <f t="shared" si="12"/>
        <v>0.65817703647311232</v>
      </c>
    </row>
    <row r="153" spans="1:20" x14ac:dyDescent="0.25">
      <c r="A153" s="8" t="s">
        <v>24</v>
      </c>
      <c r="B153" s="31" t="s">
        <v>86</v>
      </c>
      <c r="C153" s="37">
        <v>0.80535207056361191</v>
      </c>
      <c r="D153" s="37">
        <v>0.76872477201375389</v>
      </c>
      <c r="E153" s="37">
        <v>0.48661982359097022</v>
      </c>
      <c r="F153" s="37">
        <v>0.67443305374339857</v>
      </c>
      <c r="G153" s="37">
        <v>0.60173967070518797</v>
      </c>
      <c r="H153" s="37">
        <v>0.16682199440820131</v>
      </c>
      <c r="I153" s="37">
        <v>0.77064007421150282</v>
      </c>
      <c r="J153" s="37">
        <v>0.73121521335807049</v>
      </c>
      <c r="K153" s="37">
        <v>0.37476808905380332</v>
      </c>
      <c r="L153" s="37">
        <v>0.88746803069053715</v>
      </c>
      <c r="M153" s="37">
        <v>0.87248812568505674</v>
      </c>
      <c r="N153" s="37">
        <v>0.66861527219583483</v>
      </c>
      <c r="O153" s="37">
        <v>0.91672025723472672</v>
      </c>
      <c r="P153" s="37">
        <v>0.90225080385852097</v>
      </c>
      <c r="Q153" s="38">
        <v>0.81254019292604496</v>
      </c>
      <c r="R153" s="24"/>
      <c r="S153" s="37">
        <f t="shared" si="11"/>
        <v>0.95452014108037864</v>
      </c>
      <c r="T153" s="38">
        <f t="shared" si="12"/>
        <v>0.63302217036172692</v>
      </c>
    </row>
    <row r="154" spans="1:20" x14ac:dyDescent="0.25">
      <c r="A154" s="8" t="s">
        <v>35</v>
      </c>
      <c r="B154" s="31" t="s">
        <v>130</v>
      </c>
      <c r="C154" s="37">
        <v>0.80711144083514386</v>
      </c>
      <c r="D154" s="37">
        <v>0.7696465476127391</v>
      </c>
      <c r="E154" s="37">
        <v>0.45440093264797837</v>
      </c>
      <c r="F154" s="37">
        <v>0.73940176457929851</v>
      </c>
      <c r="G154" s="37">
        <v>0.66752743705616524</v>
      </c>
      <c r="H154" s="37">
        <v>0.20615450828491499</v>
      </c>
      <c r="I154" s="37">
        <v>0.79528960701081741</v>
      </c>
      <c r="J154" s="37">
        <v>0.7637957003970971</v>
      </c>
      <c r="K154" s="37">
        <v>0.43078187046419281</v>
      </c>
      <c r="L154" s="37">
        <v>0.85756358768406959</v>
      </c>
      <c r="M154" s="37">
        <v>0.8393574297188755</v>
      </c>
      <c r="N154" s="37">
        <v>0.63373493975903616</v>
      </c>
      <c r="O154" s="37">
        <v>0.87382297551789079</v>
      </c>
      <c r="P154" s="37">
        <v>0.85028248587570621</v>
      </c>
      <c r="Q154" s="38">
        <v>0.66038920276208413</v>
      </c>
      <c r="R154" s="24"/>
      <c r="S154" s="37">
        <f t="shared" si="11"/>
        <v>0.95358151139124148</v>
      </c>
      <c r="T154" s="38">
        <f t="shared" si="12"/>
        <v>0.59040209308730374</v>
      </c>
    </row>
    <row r="155" spans="1:20" x14ac:dyDescent="0.25">
      <c r="A155" s="8" t="s">
        <v>52</v>
      </c>
      <c r="B155" s="31" t="s">
        <v>203</v>
      </c>
      <c r="C155" s="37">
        <v>0.80942329951657921</v>
      </c>
      <c r="D155" s="37">
        <v>0.76768570844964945</v>
      </c>
      <c r="E155" s="37">
        <v>0.46095186219105327</v>
      </c>
      <c r="F155" s="37">
        <v>0.70642933049946866</v>
      </c>
      <c r="G155" s="37">
        <v>0.61264612114771522</v>
      </c>
      <c r="H155" s="37">
        <v>0.14240170031880978</v>
      </c>
      <c r="I155" s="37">
        <v>0.77394136807817593</v>
      </c>
      <c r="J155" s="37">
        <v>0.74071661237785025</v>
      </c>
      <c r="K155" s="37">
        <v>0.35418023887079264</v>
      </c>
      <c r="L155" s="37">
        <v>0.87260726072607253</v>
      </c>
      <c r="M155" s="37">
        <v>0.85808580858085803</v>
      </c>
      <c r="N155" s="37">
        <v>0.67953795379537951</v>
      </c>
      <c r="O155" s="37">
        <v>0.91879562043795615</v>
      </c>
      <c r="P155" s="37">
        <v>0.89963503649635035</v>
      </c>
      <c r="Q155" s="38">
        <v>0.77372262773722622</v>
      </c>
      <c r="R155" s="24"/>
      <c r="S155" s="37">
        <f t="shared" si="11"/>
        <v>0.94843539703903113</v>
      </c>
      <c r="T155" s="38">
        <f t="shared" si="12"/>
        <v>0.60044345898004425</v>
      </c>
    </row>
    <row r="156" spans="1:20" x14ac:dyDescent="0.25">
      <c r="A156" s="8" t="s">
        <v>33</v>
      </c>
      <c r="B156" s="31" t="s">
        <v>121</v>
      </c>
      <c r="C156" s="37">
        <v>0.80988079144647895</v>
      </c>
      <c r="D156" s="37">
        <v>0.7794027282782352</v>
      </c>
      <c r="E156" s="37">
        <v>0.48986112817991889</v>
      </c>
      <c r="F156" s="37">
        <v>0.69254278728606355</v>
      </c>
      <c r="G156" s="37">
        <v>0.62347188264058684</v>
      </c>
      <c r="H156" s="37">
        <v>0.17603911980440098</v>
      </c>
      <c r="I156" s="37">
        <v>0.7940480216435577</v>
      </c>
      <c r="J156" s="37">
        <v>0.76699357456881967</v>
      </c>
      <c r="K156" s="37">
        <v>0.41359485965505577</v>
      </c>
      <c r="L156" s="37">
        <v>0.87844611528822059</v>
      </c>
      <c r="M156" s="37">
        <v>0.86215538847117801</v>
      </c>
      <c r="N156" s="37">
        <v>0.65977443609022557</v>
      </c>
      <c r="O156" s="37">
        <v>0.87628336755646818</v>
      </c>
      <c r="P156" s="37">
        <v>0.8613963039014374</v>
      </c>
      <c r="Q156" s="38">
        <v>0.72997946611909659</v>
      </c>
      <c r="R156" s="24"/>
      <c r="S156" s="37">
        <f t="shared" si="11"/>
        <v>0.96236722306525047</v>
      </c>
      <c r="T156" s="38">
        <f t="shared" si="12"/>
        <v>0.62850835698517815</v>
      </c>
    </row>
    <row r="157" spans="1:20" x14ac:dyDescent="0.25">
      <c r="A157" s="8" t="s">
        <v>46</v>
      </c>
      <c r="B157" s="31" t="s">
        <v>173</v>
      </c>
      <c r="C157" s="37">
        <v>0.80993750000000009</v>
      </c>
      <c r="D157" s="37">
        <v>0.78025000000000011</v>
      </c>
      <c r="E157" s="37">
        <v>0.51749999999999996</v>
      </c>
      <c r="F157" s="37">
        <v>0.72541476316422215</v>
      </c>
      <c r="G157" s="37">
        <v>0.68021158932435677</v>
      </c>
      <c r="H157" s="37">
        <v>0.26785284924260638</v>
      </c>
      <c r="I157" s="37">
        <v>0.80141983829619401</v>
      </c>
      <c r="J157" s="37">
        <v>0.76789587852494579</v>
      </c>
      <c r="K157" s="37">
        <v>0.44803786235456522</v>
      </c>
      <c r="L157" s="37">
        <v>0.86429085673146144</v>
      </c>
      <c r="M157" s="37">
        <v>0.84773218142548601</v>
      </c>
      <c r="N157" s="37">
        <v>0.66306695464362841</v>
      </c>
      <c r="O157" s="37">
        <v>0.87099198396793587</v>
      </c>
      <c r="P157" s="37">
        <v>0.85320641282565135</v>
      </c>
      <c r="Q157" s="38">
        <v>0.76452905811623251</v>
      </c>
      <c r="R157" s="24"/>
      <c r="S157" s="37">
        <f t="shared" si="11"/>
        <v>0.96334593718651129</v>
      </c>
      <c r="T157" s="38">
        <f t="shared" si="12"/>
        <v>0.66324895866709377</v>
      </c>
    </row>
    <row r="158" spans="1:20" x14ac:dyDescent="0.25">
      <c r="A158" s="8" t="s">
        <v>51</v>
      </c>
      <c r="B158" s="31" t="s">
        <v>199</v>
      </c>
      <c r="C158" s="37">
        <v>0.81441603110512928</v>
      </c>
      <c r="D158" s="37">
        <v>0.77643188275758934</v>
      </c>
      <c r="E158" s="37">
        <v>0.48033497831613581</v>
      </c>
      <c r="F158" s="37">
        <v>0.71361502347417838</v>
      </c>
      <c r="G158" s="37">
        <v>0.62105969148222673</v>
      </c>
      <c r="H158" s="37">
        <v>0.17303822937625754</v>
      </c>
      <c r="I158" s="37">
        <v>0.78775510204081622</v>
      </c>
      <c r="J158" s="37">
        <v>0.75428571428571434</v>
      </c>
      <c r="K158" s="37">
        <v>0.39387755102040811</v>
      </c>
      <c r="L158" s="37">
        <v>0.88563259471050759</v>
      </c>
      <c r="M158" s="37">
        <v>0.87062187276626157</v>
      </c>
      <c r="N158" s="37">
        <v>0.65689778413152256</v>
      </c>
      <c r="O158" s="37">
        <v>0.90051967334818117</v>
      </c>
      <c r="P158" s="37">
        <v>0.89086859688195985</v>
      </c>
      <c r="Q158" s="38">
        <v>0.79435783221974754</v>
      </c>
      <c r="R158" s="24"/>
      <c r="S158" s="37">
        <f t="shared" si="11"/>
        <v>0.95336026441424904</v>
      </c>
      <c r="T158" s="38">
        <f t="shared" si="12"/>
        <v>0.61864406779661019</v>
      </c>
    </row>
    <row r="159" spans="1:20" x14ac:dyDescent="0.25">
      <c r="A159" s="8" t="s">
        <v>29</v>
      </c>
      <c r="B159" s="31" t="s">
        <v>108</v>
      </c>
      <c r="C159" s="37">
        <v>0.81457940212533519</v>
      </c>
      <c r="D159" s="37">
        <v>0.76899394180156921</v>
      </c>
      <c r="E159" s="37">
        <v>0.51464892243519711</v>
      </c>
      <c r="F159" s="37">
        <v>0.6757950530035336</v>
      </c>
      <c r="G159" s="37">
        <v>0.56669611307420498</v>
      </c>
      <c r="H159" s="37">
        <v>0.13427561837455829</v>
      </c>
      <c r="I159" s="37">
        <v>0.76280963691890047</v>
      </c>
      <c r="J159" s="37">
        <v>0.71903630810994235</v>
      </c>
      <c r="K159" s="37">
        <v>0.39972853749575843</v>
      </c>
      <c r="L159" s="37">
        <v>0.89575289575289574</v>
      </c>
      <c r="M159" s="37">
        <v>0.87722007722007722</v>
      </c>
      <c r="N159" s="37">
        <v>0.71698841698841709</v>
      </c>
      <c r="O159" s="37">
        <v>0.92768959435626097</v>
      </c>
      <c r="P159" s="37">
        <v>0.91225749559082903</v>
      </c>
      <c r="Q159" s="38">
        <v>0.81261022927689597</v>
      </c>
      <c r="R159" s="24"/>
      <c r="S159" s="37">
        <f t="shared" si="11"/>
        <v>0.94403803950256038</v>
      </c>
      <c r="T159" s="38">
        <f t="shared" si="12"/>
        <v>0.66924964484050098</v>
      </c>
    </row>
    <row r="160" spans="1:20" x14ac:dyDescent="0.25">
      <c r="A160" s="8" t="s">
        <v>40</v>
      </c>
      <c r="B160" s="31" t="s">
        <v>155</v>
      </c>
      <c r="C160" s="37">
        <v>0.8150009482268159</v>
      </c>
      <c r="D160" s="37">
        <v>0.78712307984069796</v>
      </c>
      <c r="E160" s="37">
        <v>0.52787786838611794</v>
      </c>
      <c r="F160" s="37">
        <v>0.73021749190189722</v>
      </c>
      <c r="G160" s="37">
        <v>0.6779268857010643</v>
      </c>
      <c r="H160" s="37">
        <v>0.24849606663581675</v>
      </c>
      <c r="I160" s="37">
        <v>0.80044717719396319</v>
      </c>
      <c r="J160" s="37">
        <v>0.76942425936277248</v>
      </c>
      <c r="K160" s="37">
        <v>0.44997205142537733</v>
      </c>
      <c r="L160" s="37">
        <v>0.86984640258690371</v>
      </c>
      <c r="M160" s="37">
        <v>0.85529506871463212</v>
      </c>
      <c r="N160" s="37">
        <v>0.68552950687146319</v>
      </c>
      <c r="O160" s="37">
        <v>0.85769395627946854</v>
      </c>
      <c r="P160" s="37">
        <v>0.8431204457779683</v>
      </c>
      <c r="Q160" s="38">
        <v>0.73896270895842264</v>
      </c>
      <c r="R160" s="24"/>
      <c r="S160" s="37">
        <f t="shared" si="11"/>
        <v>0.96579406631762654</v>
      </c>
      <c r="T160" s="38">
        <f t="shared" si="12"/>
        <v>0.67064209131429942</v>
      </c>
    </row>
    <row r="161" spans="1:20" x14ac:dyDescent="0.25">
      <c r="A161" s="8" t="s">
        <v>22</v>
      </c>
      <c r="B161" s="31" t="s">
        <v>75</v>
      </c>
      <c r="C161" s="37">
        <v>0.81690356105761874</v>
      </c>
      <c r="D161" s="37">
        <v>0.77212287941311331</v>
      </c>
      <c r="E161" s="37">
        <v>0.49900657190891029</v>
      </c>
      <c r="F161" s="37">
        <v>0.70141887723627394</v>
      </c>
      <c r="G161" s="37">
        <v>0.60456508328192482</v>
      </c>
      <c r="H161" s="37">
        <v>0.15792720542874769</v>
      </c>
      <c r="I161" s="37">
        <v>0.79224509334609861</v>
      </c>
      <c r="J161" s="37">
        <v>0.75203446625179504</v>
      </c>
      <c r="K161" s="37">
        <v>0.41742460507419821</v>
      </c>
      <c r="L161" s="37">
        <v>0.88501529051987771</v>
      </c>
      <c r="M161" s="37">
        <v>0.87033639143730879</v>
      </c>
      <c r="N161" s="37">
        <v>0.7051987767584097</v>
      </c>
      <c r="O161" s="37">
        <v>0.92320534223706174</v>
      </c>
      <c r="P161" s="37">
        <v>0.89983305509181977</v>
      </c>
      <c r="Q161" s="38">
        <v>0.82136894824707851</v>
      </c>
      <c r="R161" s="24"/>
      <c r="S161" s="37">
        <f t="shared" ref="S161:S192" si="13">D161/C161</f>
        <v>0.94518241347053333</v>
      </c>
      <c r="T161" s="38">
        <f t="shared" ref="T161:T192" si="14">E161/D161</f>
        <v>0.64627870150435462</v>
      </c>
    </row>
    <row r="162" spans="1:20" x14ac:dyDescent="0.25">
      <c r="A162" s="8" t="s">
        <v>40</v>
      </c>
      <c r="B162" s="31" t="s">
        <v>151</v>
      </c>
      <c r="C162" s="37">
        <v>0.81781246658826046</v>
      </c>
      <c r="D162" s="37">
        <v>0.7933283438468941</v>
      </c>
      <c r="E162" s="37">
        <v>0.52036779642895326</v>
      </c>
      <c r="F162" s="37">
        <v>0.72431668237511782</v>
      </c>
      <c r="G162" s="37">
        <v>0.68096135721017903</v>
      </c>
      <c r="H162" s="37">
        <v>0.24882186616399621</v>
      </c>
      <c r="I162" s="37">
        <v>0.81615990990990994</v>
      </c>
      <c r="J162" s="37">
        <v>0.79222972972972971</v>
      </c>
      <c r="K162" s="37">
        <v>0.46762387387387383</v>
      </c>
      <c r="L162" s="37">
        <v>0.87900956668542496</v>
      </c>
      <c r="M162" s="37">
        <v>0.86550365785030947</v>
      </c>
      <c r="N162" s="37">
        <v>0.68429938097917842</v>
      </c>
      <c r="O162" s="37">
        <v>0.86803364879074663</v>
      </c>
      <c r="P162" s="37">
        <v>0.85331230283911663</v>
      </c>
      <c r="Q162" s="38">
        <v>0.768664563617245</v>
      </c>
      <c r="R162" s="24"/>
      <c r="S162" s="37">
        <f t="shared" si="13"/>
        <v>0.97006144594064592</v>
      </c>
      <c r="T162" s="38">
        <f t="shared" si="14"/>
        <v>0.65592991913746623</v>
      </c>
    </row>
    <row r="163" spans="1:20" x14ac:dyDescent="0.25">
      <c r="A163" s="8" t="s">
        <v>38</v>
      </c>
      <c r="B163" s="31" t="s">
        <v>145</v>
      </c>
      <c r="C163" s="37">
        <v>0.81961259079903148</v>
      </c>
      <c r="D163" s="37">
        <v>0.78060263653483986</v>
      </c>
      <c r="E163" s="37">
        <v>0.47524885660478877</v>
      </c>
      <c r="F163" s="37">
        <v>0.72209248014946281</v>
      </c>
      <c r="G163" s="37">
        <v>0.63708547407753391</v>
      </c>
      <c r="H163" s="37">
        <v>0.13778608127043437</v>
      </c>
      <c r="I163" s="37">
        <v>0.78875053671103468</v>
      </c>
      <c r="J163" s="37">
        <v>0.75783598110777162</v>
      </c>
      <c r="K163" s="37">
        <v>0.43108630313439245</v>
      </c>
      <c r="L163" s="37">
        <v>0.89934092270820853</v>
      </c>
      <c r="M163" s="37">
        <v>0.88675853804673455</v>
      </c>
      <c r="N163" s="37">
        <v>0.69083283403235474</v>
      </c>
      <c r="O163" s="37">
        <v>0.93359073359073363</v>
      </c>
      <c r="P163" s="37">
        <v>0.92200772200772207</v>
      </c>
      <c r="Q163" s="38">
        <v>0.83474903474903472</v>
      </c>
      <c r="R163" s="24"/>
      <c r="S163" s="37">
        <f t="shared" si="13"/>
        <v>0.95240439849007053</v>
      </c>
      <c r="T163" s="38">
        <f t="shared" si="14"/>
        <v>0.60882302257453047</v>
      </c>
    </row>
    <row r="164" spans="1:20" x14ac:dyDescent="0.25">
      <c r="A164" s="8" t="s">
        <v>30</v>
      </c>
      <c r="B164" s="31" t="s">
        <v>30</v>
      </c>
      <c r="C164" s="37">
        <v>0.82056670773244433</v>
      </c>
      <c r="D164" s="37">
        <v>0.77933183564026376</v>
      </c>
      <c r="E164" s="37">
        <v>0.49068773099499963</v>
      </c>
      <c r="F164" s="37">
        <v>0.69351827153907708</v>
      </c>
      <c r="G164" s="37">
        <v>0.60362763403574282</v>
      </c>
      <c r="H164" s="37">
        <v>0.14697252600693519</v>
      </c>
      <c r="I164" s="37">
        <v>0.80392638036809816</v>
      </c>
      <c r="J164" s="37">
        <v>0.76736196319018402</v>
      </c>
      <c r="K164" s="37">
        <v>0.41570552147239259</v>
      </c>
      <c r="L164" s="37">
        <v>0.90472972972972965</v>
      </c>
      <c r="M164" s="37">
        <v>0.89020270270270274</v>
      </c>
      <c r="N164" s="37">
        <v>0.70202702702702713</v>
      </c>
      <c r="O164" s="37">
        <v>0.91840796019900495</v>
      </c>
      <c r="P164" s="37">
        <v>0.9051409618573798</v>
      </c>
      <c r="Q164" s="38">
        <v>0.81194029850746274</v>
      </c>
      <c r="R164" s="24"/>
      <c r="S164" s="37">
        <f t="shared" si="13"/>
        <v>0.94974829992051579</v>
      </c>
      <c r="T164" s="38">
        <f t="shared" si="14"/>
        <v>0.6296261856053561</v>
      </c>
    </row>
    <row r="165" spans="1:20" x14ac:dyDescent="0.25">
      <c r="A165" s="8" t="s">
        <v>40</v>
      </c>
      <c r="B165" s="31" t="s">
        <v>153</v>
      </c>
      <c r="C165" s="37">
        <v>0.82194378987298122</v>
      </c>
      <c r="D165" s="37">
        <v>0.79527559055118102</v>
      </c>
      <c r="E165" s="37">
        <v>0.51342031151215584</v>
      </c>
      <c r="F165" s="37">
        <v>0.73374971084894758</v>
      </c>
      <c r="G165" s="37">
        <v>0.68494101318528811</v>
      </c>
      <c r="H165" s="37">
        <v>0.27018274346518623</v>
      </c>
      <c r="I165" s="37">
        <v>0.82290470723306541</v>
      </c>
      <c r="J165" s="37">
        <v>0.79908151549942585</v>
      </c>
      <c r="K165" s="37">
        <v>0.4687141216991963</v>
      </c>
      <c r="L165" s="37">
        <v>0.8879142300194931</v>
      </c>
      <c r="M165" s="37">
        <v>0.87296946068875902</v>
      </c>
      <c r="N165" s="37">
        <v>0.7056530214424952</v>
      </c>
      <c r="O165" s="37">
        <v>0.87854785478547859</v>
      </c>
      <c r="P165" s="37">
        <v>0.86501650165016497</v>
      </c>
      <c r="Q165" s="38">
        <v>0.76798679867986797</v>
      </c>
      <c r="R165" s="24"/>
      <c r="S165" s="37">
        <f t="shared" si="13"/>
        <v>0.96755471645339475</v>
      </c>
      <c r="T165" s="38">
        <f t="shared" si="14"/>
        <v>0.64558791645587921</v>
      </c>
    </row>
    <row r="166" spans="1:20" x14ac:dyDescent="0.25">
      <c r="A166" s="8" t="s">
        <v>32</v>
      </c>
      <c r="B166" s="31" t="s">
        <v>115</v>
      </c>
      <c r="C166" s="37">
        <v>0.82236346909759972</v>
      </c>
      <c r="D166" s="37">
        <v>0.78891026177134738</v>
      </c>
      <c r="E166" s="37">
        <v>0.5177720163920716</v>
      </c>
      <c r="F166" s="37">
        <v>0.70636215334420882</v>
      </c>
      <c r="G166" s="37">
        <v>0.63132137030995106</v>
      </c>
      <c r="H166" s="37">
        <v>0.17977161500815661</v>
      </c>
      <c r="I166" s="37">
        <v>0.80111731843575418</v>
      </c>
      <c r="J166" s="37">
        <v>0.77067039106145241</v>
      </c>
      <c r="K166" s="37">
        <v>0.44078212290502788</v>
      </c>
      <c r="L166" s="37">
        <v>0.89368533713877996</v>
      </c>
      <c r="M166" s="37">
        <v>0.88119871566179098</v>
      </c>
      <c r="N166" s="37">
        <v>0.71815911523367815</v>
      </c>
      <c r="O166" s="37">
        <v>0.91470705460342772</v>
      </c>
      <c r="P166" s="37">
        <v>0.90434436030290954</v>
      </c>
      <c r="Q166" s="38">
        <v>0.8166600239139099</v>
      </c>
      <c r="R166" s="24"/>
      <c r="S166" s="37">
        <f t="shared" si="13"/>
        <v>0.95932065493745555</v>
      </c>
      <c r="T166" s="38">
        <f t="shared" si="14"/>
        <v>0.65631294392027983</v>
      </c>
    </row>
    <row r="167" spans="1:20" x14ac:dyDescent="0.25">
      <c r="A167" s="8" t="s">
        <v>33</v>
      </c>
      <c r="B167" s="31" t="s">
        <v>120</v>
      </c>
      <c r="C167" s="37">
        <v>0.82370243274710464</v>
      </c>
      <c r="D167" s="37">
        <v>0.7929407439181323</v>
      </c>
      <c r="E167" s="37">
        <v>0.51026410932042399</v>
      </c>
      <c r="F167" s="37">
        <v>0.74420507226615773</v>
      </c>
      <c r="G167" s="37">
        <v>0.68448322879738199</v>
      </c>
      <c r="H167" s="37">
        <v>0.2522497954731388</v>
      </c>
      <c r="I167" s="37">
        <v>0.80838230745437667</v>
      </c>
      <c r="J167" s="37">
        <v>0.77714197339931956</v>
      </c>
      <c r="K167" s="37">
        <v>0.44401484689143211</v>
      </c>
      <c r="L167" s="37">
        <v>0.87761674718196458</v>
      </c>
      <c r="M167" s="37">
        <v>0.86537842190016112</v>
      </c>
      <c r="N167" s="37">
        <v>0.68180354267310794</v>
      </c>
      <c r="O167" s="37">
        <v>0.89613761765660493</v>
      </c>
      <c r="P167" s="37">
        <v>0.88218111002921129</v>
      </c>
      <c r="Q167" s="38">
        <v>0.78351184680298602</v>
      </c>
      <c r="R167" s="24"/>
      <c r="S167" s="37">
        <f t="shared" si="13"/>
        <v>0.96265436690968609</v>
      </c>
      <c r="T167" s="38">
        <f t="shared" si="14"/>
        <v>0.64350850077279742</v>
      </c>
    </row>
    <row r="168" spans="1:20" x14ac:dyDescent="0.25">
      <c r="A168" s="8" t="s">
        <v>46</v>
      </c>
      <c r="B168" s="31" t="s">
        <v>172</v>
      </c>
      <c r="C168" s="37">
        <v>0.82470288624787769</v>
      </c>
      <c r="D168" s="37">
        <v>0.79796264855687615</v>
      </c>
      <c r="E168" s="37">
        <v>0.58361629881154498</v>
      </c>
      <c r="F168" s="37">
        <v>0.73059360730593614</v>
      </c>
      <c r="G168" s="37">
        <v>0.67123287671232879</v>
      </c>
      <c r="H168" s="37">
        <v>0.22831050228310501</v>
      </c>
      <c r="I168" s="37">
        <v>0.80806142034548945</v>
      </c>
      <c r="J168" s="37">
        <v>0.77927063339731295</v>
      </c>
      <c r="K168" s="37">
        <v>0.46449136276391556</v>
      </c>
      <c r="L168" s="37">
        <v>0.86</v>
      </c>
      <c r="M168" s="37">
        <v>0.82799999999999996</v>
      </c>
      <c r="N168" s="37">
        <v>0.7</v>
      </c>
      <c r="O168" s="37">
        <v>0.86064659977703462</v>
      </c>
      <c r="P168" s="37">
        <v>0.85395763656633217</v>
      </c>
      <c r="Q168" s="38">
        <v>0.76142697881828314</v>
      </c>
      <c r="R168" s="24"/>
      <c r="S168" s="37">
        <f t="shared" si="13"/>
        <v>0.96757591353576966</v>
      </c>
      <c r="T168" s="38">
        <f t="shared" si="14"/>
        <v>0.73138297872340419</v>
      </c>
    </row>
    <row r="169" spans="1:20" x14ac:dyDescent="0.25">
      <c r="A169" s="8" t="s">
        <v>31</v>
      </c>
      <c r="B169" s="31" t="s">
        <v>31</v>
      </c>
      <c r="C169" s="37">
        <v>0.82732228978821554</v>
      </c>
      <c r="D169" s="37">
        <v>0.78873977773118054</v>
      </c>
      <c r="E169" s="37">
        <v>0.47158733487104215</v>
      </c>
      <c r="F169" s="37">
        <v>0.70636550308008206</v>
      </c>
      <c r="G169" s="37">
        <v>0.61642710472279261</v>
      </c>
      <c r="H169" s="37">
        <v>0.1162217659137577</v>
      </c>
      <c r="I169" s="37">
        <v>0.79196395043184387</v>
      </c>
      <c r="J169" s="37">
        <v>0.75929402929027423</v>
      </c>
      <c r="K169" s="37">
        <v>0.38114907998497932</v>
      </c>
      <c r="L169" s="37">
        <v>0.88952972493345162</v>
      </c>
      <c r="M169" s="37">
        <v>0.87400177462289264</v>
      </c>
      <c r="N169" s="37">
        <v>0.61047027506654838</v>
      </c>
      <c r="O169" s="37">
        <v>0.94098810612991768</v>
      </c>
      <c r="P169" s="37">
        <v>0.92863677950594692</v>
      </c>
      <c r="Q169" s="38">
        <v>0.8344007319304666</v>
      </c>
      <c r="R169" s="24"/>
      <c r="S169" s="37">
        <f t="shared" si="13"/>
        <v>0.95336459257381834</v>
      </c>
      <c r="T169" s="38">
        <f t="shared" si="14"/>
        <v>0.59789977402631933</v>
      </c>
    </row>
    <row r="170" spans="1:20" x14ac:dyDescent="0.25">
      <c r="A170" s="8" t="s">
        <v>23</v>
      </c>
      <c r="B170" s="31" t="s">
        <v>82</v>
      </c>
      <c r="C170" s="37">
        <v>0.8305348604470143</v>
      </c>
      <c r="D170" s="37">
        <v>0.79461803625041694</v>
      </c>
      <c r="E170" s="37">
        <v>0.49883242521961529</v>
      </c>
      <c r="F170" s="37">
        <v>0.74785958904109595</v>
      </c>
      <c r="G170" s="37">
        <v>0.66695205479452058</v>
      </c>
      <c r="H170" s="37">
        <v>0.16566780821917809</v>
      </c>
      <c r="I170" s="37">
        <v>0.80164697457930545</v>
      </c>
      <c r="J170" s="37">
        <v>0.77300393841747228</v>
      </c>
      <c r="K170" s="37">
        <v>0.44217687074829931</v>
      </c>
      <c r="L170" s="37">
        <v>0.88949030221019398</v>
      </c>
      <c r="M170" s="37">
        <v>0.87505638249887241</v>
      </c>
      <c r="N170" s="37">
        <v>0.70275146594497073</v>
      </c>
      <c r="O170" s="37">
        <v>0.9174256223436551</v>
      </c>
      <c r="P170" s="37">
        <v>0.90406800242865815</v>
      </c>
      <c r="Q170" s="38">
        <v>0.79295689131754699</v>
      </c>
      <c r="R170" s="24"/>
      <c r="S170" s="37">
        <f t="shared" si="13"/>
        <v>0.95675458562056503</v>
      </c>
      <c r="T170" s="38">
        <f t="shared" si="14"/>
        <v>0.62776378393506871</v>
      </c>
    </row>
    <row r="171" spans="1:20" x14ac:dyDescent="0.25">
      <c r="A171" s="8" t="s">
        <v>23</v>
      </c>
      <c r="B171" s="31" t="s">
        <v>79</v>
      </c>
      <c r="C171" s="37">
        <v>0.83068436798803291</v>
      </c>
      <c r="D171" s="37">
        <v>0.79571802543006731</v>
      </c>
      <c r="E171" s="37">
        <v>0.50832086761406137</v>
      </c>
      <c r="F171" s="37">
        <v>0.7103377686796315</v>
      </c>
      <c r="G171" s="37">
        <v>0.62163084271579661</v>
      </c>
      <c r="H171" s="37">
        <v>0.16308427157966565</v>
      </c>
      <c r="I171" s="37">
        <v>0.825542315918118</v>
      </c>
      <c r="J171" s="37">
        <v>0.80354414909868621</v>
      </c>
      <c r="K171" s="37">
        <v>0.45829514207149402</v>
      </c>
      <c r="L171" s="37">
        <v>0.90433070866141729</v>
      </c>
      <c r="M171" s="37">
        <v>0.89291338582677171</v>
      </c>
      <c r="N171" s="37">
        <v>0.72401574803149604</v>
      </c>
      <c r="O171" s="37">
        <v>0.92418032786885251</v>
      </c>
      <c r="P171" s="37">
        <v>0.91752049180327877</v>
      </c>
      <c r="Q171" s="38">
        <v>0.82991803278688525</v>
      </c>
      <c r="R171" s="24"/>
      <c r="S171" s="37">
        <f t="shared" si="13"/>
        <v>0.95790658413055707</v>
      </c>
      <c r="T171" s="38">
        <f t="shared" si="14"/>
        <v>0.63882035013511929</v>
      </c>
    </row>
    <row r="172" spans="1:20" x14ac:dyDescent="0.25">
      <c r="A172" s="8" t="s">
        <v>29</v>
      </c>
      <c r="B172" s="31" t="s">
        <v>29</v>
      </c>
      <c r="C172" s="37">
        <v>0.83140648272927153</v>
      </c>
      <c r="D172" s="37">
        <v>0.78530392226399026</v>
      </c>
      <c r="E172" s="37">
        <v>0.54060571671749769</v>
      </c>
      <c r="F172" s="37">
        <v>0.68739929100870123</v>
      </c>
      <c r="G172" s="37">
        <v>0.57976152110860457</v>
      </c>
      <c r="H172" s="37">
        <v>0.15984531098936514</v>
      </c>
      <c r="I172" s="37">
        <v>0.78417653390742725</v>
      </c>
      <c r="J172" s="37">
        <v>0.73815931108719057</v>
      </c>
      <c r="K172" s="37">
        <v>0.41630785791173303</v>
      </c>
      <c r="L172" s="37">
        <v>0.89937759336099588</v>
      </c>
      <c r="M172" s="37">
        <v>0.87759336099585061</v>
      </c>
      <c r="N172" s="37">
        <v>0.72233748271092668</v>
      </c>
      <c r="O172" s="37">
        <v>0.92844120328167734</v>
      </c>
      <c r="P172" s="37">
        <v>0.90975387420237008</v>
      </c>
      <c r="Q172" s="38">
        <v>0.79535095715587967</v>
      </c>
      <c r="R172" s="24"/>
      <c r="S172" s="37">
        <f t="shared" si="13"/>
        <v>0.94454871182392075</v>
      </c>
      <c r="T172" s="38">
        <f t="shared" si="14"/>
        <v>0.68840317919075156</v>
      </c>
    </row>
    <row r="173" spans="1:20" x14ac:dyDescent="0.25">
      <c r="A173" s="8" t="s">
        <v>34</v>
      </c>
      <c r="B173" s="31" t="s">
        <v>123</v>
      </c>
      <c r="C173" s="37">
        <v>0.83197152333953572</v>
      </c>
      <c r="D173" s="37">
        <v>0.7916026211471564</v>
      </c>
      <c r="E173" s="37">
        <v>0.49130329261386618</v>
      </c>
      <c r="F173" s="37">
        <v>0.75286662643331326</v>
      </c>
      <c r="G173" s="37">
        <v>0.67079058539529268</v>
      </c>
      <c r="H173" s="37">
        <v>0.19402534701267349</v>
      </c>
      <c r="I173" s="37">
        <v>0.82140342642572162</v>
      </c>
      <c r="J173" s="37">
        <v>0.78995540952827981</v>
      </c>
      <c r="K173" s="37">
        <v>0.46397559258390048</v>
      </c>
      <c r="L173" s="37">
        <v>0.88523335883703136</v>
      </c>
      <c r="M173" s="37">
        <v>0.86954858454475892</v>
      </c>
      <c r="N173" s="37">
        <v>0.68859984697781174</v>
      </c>
      <c r="O173" s="37">
        <v>0.90930018416206271</v>
      </c>
      <c r="P173" s="37">
        <v>0.88535911602209949</v>
      </c>
      <c r="Q173" s="38">
        <v>0.76104972375690605</v>
      </c>
      <c r="R173" s="24"/>
      <c r="S173" s="37">
        <f t="shared" si="13"/>
        <v>0.95147802411513027</v>
      </c>
      <c r="T173" s="38">
        <f t="shared" si="14"/>
        <v>0.62064384261624927</v>
      </c>
    </row>
    <row r="174" spans="1:20" x14ac:dyDescent="0.25">
      <c r="A174" s="8" t="s">
        <v>27</v>
      </c>
      <c r="B174" s="31" t="s">
        <v>102</v>
      </c>
      <c r="C174" s="37">
        <v>0.83247121641915567</v>
      </c>
      <c r="D174" s="37">
        <v>0.78958785249457708</v>
      </c>
      <c r="E174" s="37">
        <v>0.54997497079926583</v>
      </c>
      <c r="F174" s="37">
        <v>0.66746411483253598</v>
      </c>
      <c r="G174" s="37">
        <v>0.55422647527910684</v>
      </c>
      <c r="H174" s="37">
        <v>0.14912280701754385</v>
      </c>
      <c r="I174" s="37">
        <v>0.76339969372128635</v>
      </c>
      <c r="J174" s="37">
        <v>0.71669218989280237</v>
      </c>
      <c r="K174" s="37">
        <v>0.36370597243491581</v>
      </c>
      <c r="L174" s="37">
        <v>0.87695749440715887</v>
      </c>
      <c r="M174" s="37">
        <v>0.85607755406413122</v>
      </c>
      <c r="N174" s="37">
        <v>0.67039522744220736</v>
      </c>
      <c r="O174" s="37">
        <v>0.94598470363288711</v>
      </c>
      <c r="P174" s="37">
        <v>0.93355640535372841</v>
      </c>
      <c r="Q174" s="38">
        <v>0.82934990439770562</v>
      </c>
      <c r="R174" s="24"/>
      <c r="S174" s="37">
        <f t="shared" si="13"/>
        <v>0.9484866706754862</v>
      </c>
      <c r="T174" s="38">
        <f t="shared" si="14"/>
        <v>0.69653423499577338</v>
      </c>
    </row>
    <row r="175" spans="1:20" x14ac:dyDescent="0.25">
      <c r="A175" s="8" t="s">
        <v>49</v>
      </c>
      <c r="B175" s="31" t="s">
        <v>190</v>
      </c>
      <c r="C175" s="37">
        <v>0.83247475788172265</v>
      </c>
      <c r="D175" s="37">
        <v>0.79431279620853079</v>
      </c>
      <c r="E175" s="37">
        <v>0.49627034823820315</v>
      </c>
      <c r="F175" s="37">
        <v>0.72421383647798754</v>
      </c>
      <c r="G175" s="37">
        <v>0.63411949685534597</v>
      </c>
      <c r="H175" s="37">
        <v>0.15125786163522015</v>
      </c>
      <c r="I175" s="37">
        <v>0.81648094648507352</v>
      </c>
      <c r="J175" s="37">
        <v>0.78814142247902053</v>
      </c>
      <c r="K175" s="37">
        <v>0.42963268675196042</v>
      </c>
      <c r="L175" s="37">
        <v>0.89281299664488789</v>
      </c>
      <c r="M175" s="37">
        <v>0.87992230266643123</v>
      </c>
      <c r="N175" s="37">
        <v>0.6900935899699806</v>
      </c>
      <c r="O175" s="37">
        <v>0.92559823044439982</v>
      </c>
      <c r="P175" s="37">
        <v>0.91071787653327974</v>
      </c>
      <c r="Q175" s="38">
        <v>0.81419666197466312</v>
      </c>
      <c r="R175" s="24"/>
      <c r="S175" s="37">
        <f t="shared" si="13"/>
        <v>0.95415841584158412</v>
      </c>
      <c r="T175" s="38">
        <f t="shared" si="14"/>
        <v>0.62477949569368063</v>
      </c>
    </row>
    <row r="176" spans="1:20" x14ac:dyDescent="0.25">
      <c r="A176" s="8" t="s">
        <v>40</v>
      </c>
      <c r="B176" s="31" t="s">
        <v>152</v>
      </c>
      <c r="C176" s="37">
        <v>0.8325119474313023</v>
      </c>
      <c r="D176" s="37">
        <v>0.80585424133811234</v>
      </c>
      <c r="E176" s="37">
        <v>0.53987455197132617</v>
      </c>
      <c r="F176" s="37">
        <v>0.75086147484493448</v>
      </c>
      <c r="G176" s="37">
        <v>0.6977946243969676</v>
      </c>
      <c r="H176" s="37">
        <v>0.24810475534114404</v>
      </c>
      <c r="I176" s="37">
        <v>0.82342413998806918</v>
      </c>
      <c r="J176" s="37">
        <v>0.79558560349970175</v>
      </c>
      <c r="K176" s="37">
        <v>0.48319745476237819</v>
      </c>
      <c r="L176" s="37">
        <v>0.89787234042553199</v>
      </c>
      <c r="M176" s="37">
        <v>0.88758865248226959</v>
      </c>
      <c r="N176" s="37">
        <v>0.72092198581560285</v>
      </c>
      <c r="O176" s="37">
        <v>0.86974630821658461</v>
      </c>
      <c r="P176" s="37">
        <v>0.85687239681938665</v>
      </c>
      <c r="Q176" s="38">
        <v>0.77508519500189321</v>
      </c>
      <c r="R176" s="24"/>
      <c r="S176" s="37">
        <f t="shared" si="13"/>
        <v>0.96797919095883045</v>
      </c>
      <c r="T176" s="38">
        <f t="shared" si="14"/>
        <v>0.66994069681245361</v>
      </c>
    </row>
    <row r="177" spans="1:20" x14ac:dyDescent="0.25">
      <c r="A177" s="8" t="s">
        <v>39</v>
      </c>
      <c r="B177" s="31" t="s">
        <v>148</v>
      </c>
      <c r="C177" s="37">
        <v>0.83259039128281331</v>
      </c>
      <c r="D177" s="37">
        <v>0.80733036156513127</v>
      </c>
      <c r="E177" s="37">
        <v>0.54486544493973921</v>
      </c>
      <c r="F177" s="37">
        <v>0.73747454175152749</v>
      </c>
      <c r="G177" s="37">
        <v>0.68615071283095719</v>
      </c>
      <c r="H177" s="37">
        <v>0.26720977596741347</v>
      </c>
      <c r="I177" s="37">
        <v>0.826521344232516</v>
      </c>
      <c r="J177" s="37">
        <v>0.80139267332727826</v>
      </c>
      <c r="K177" s="37">
        <v>0.49096780704410131</v>
      </c>
      <c r="L177" s="37">
        <v>0.89332247557003253</v>
      </c>
      <c r="M177" s="37">
        <v>0.88355048859934859</v>
      </c>
      <c r="N177" s="37">
        <v>0.71579804560260585</v>
      </c>
      <c r="O177" s="37">
        <v>0.88347787413831436</v>
      </c>
      <c r="P177" s="37">
        <v>0.86946853457860795</v>
      </c>
      <c r="Q177" s="38">
        <v>0.78007560595952852</v>
      </c>
      <c r="R177" s="24"/>
      <c r="S177" s="37">
        <f t="shared" si="13"/>
        <v>0.9696609161213563</v>
      </c>
      <c r="T177" s="38">
        <f t="shared" si="14"/>
        <v>0.67489775051124745</v>
      </c>
    </row>
    <row r="178" spans="1:20" x14ac:dyDescent="0.25">
      <c r="A178" s="8" t="s">
        <v>45</v>
      </c>
      <c r="B178" s="31" t="s">
        <v>168</v>
      </c>
      <c r="C178" s="37">
        <v>0.83288490284005978</v>
      </c>
      <c r="D178" s="37">
        <v>0.80478325859491773</v>
      </c>
      <c r="E178" s="37">
        <v>0.55356253114100651</v>
      </c>
      <c r="F178" s="37">
        <v>0.7420718816067654</v>
      </c>
      <c r="G178" s="37">
        <v>0.67758985200845667</v>
      </c>
      <c r="H178" s="37">
        <v>0.23837209302325582</v>
      </c>
      <c r="I178" s="37">
        <v>0.81748158070997989</v>
      </c>
      <c r="J178" s="37">
        <v>0.79068988613529811</v>
      </c>
      <c r="K178" s="37">
        <v>0.46383121232417951</v>
      </c>
      <c r="L178" s="37">
        <v>0.88597904915390813</v>
      </c>
      <c r="M178" s="37">
        <v>0.8646253021756648</v>
      </c>
      <c r="N178" s="37">
        <v>0.6784850926672038</v>
      </c>
      <c r="O178" s="37">
        <v>0.86504672897196255</v>
      </c>
      <c r="P178" s="37">
        <v>0.85495327102803742</v>
      </c>
      <c r="Q178" s="38">
        <v>0.76074766355140189</v>
      </c>
      <c r="R178" s="24"/>
      <c r="S178" s="37">
        <f t="shared" si="13"/>
        <v>0.96625987078248377</v>
      </c>
      <c r="T178" s="38">
        <f t="shared" si="14"/>
        <v>0.68784051510648847</v>
      </c>
    </row>
    <row r="179" spans="1:20" x14ac:dyDescent="0.25">
      <c r="A179" s="8" t="s">
        <v>37</v>
      </c>
      <c r="B179" s="31" t="s">
        <v>142</v>
      </c>
      <c r="C179" s="37">
        <v>0.83297631433992292</v>
      </c>
      <c r="D179" s="37">
        <v>0.80133423098108825</v>
      </c>
      <c r="E179" s="37">
        <v>0.5009180488401983</v>
      </c>
      <c r="F179" s="37">
        <v>0.75023626299446478</v>
      </c>
      <c r="G179" s="37">
        <v>0.68543269879843394</v>
      </c>
      <c r="H179" s="37">
        <v>0.24962872958012691</v>
      </c>
      <c r="I179" s="37">
        <v>0.84349373847816411</v>
      </c>
      <c r="J179" s="37">
        <v>0.81736698239145644</v>
      </c>
      <c r="K179" s="37">
        <v>0.48604665946220843</v>
      </c>
      <c r="L179" s="37">
        <v>0.88485495639793554</v>
      </c>
      <c r="M179" s="37">
        <v>0.86830396867770065</v>
      </c>
      <c r="N179" s="37">
        <v>0.6960313222993415</v>
      </c>
      <c r="O179" s="37">
        <v>0.87273654679928581</v>
      </c>
      <c r="P179" s="37">
        <v>0.85998469778117825</v>
      </c>
      <c r="Q179" s="38">
        <v>0.75567457281305794</v>
      </c>
      <c r="R179" s="24"/>
      <c r="S179" s="37">
        <f t="shared" si="13"/>
        <v>0.96201322556943425</v>
      </c>
      <c r="T179" s="38">
        <f t="shared" si="14"/>
        <v>0.62510501794852202</v>
      </c>
    </row>
    <row r="180" spans="1:20" x14ac:dyDescent="0.25">
      <c r="A180" s="8" t="s">
        <v>44</v>
      </c>
      <c r="B180" s="31" t="s">
        <v>166</v>
      </c>
      <c r="C180" s="37">
        <v>0.8342297119636668</v>
      </c>
      <c r="D180" s="37">
        <v>0.79729891239392858</v>
      </c>
      <c r="E180" s="37">
        <v>0.49515955539619938</v>
      </c>
      <c r="F180" s="37">
        <v>0.73112719751809718</v>
      </c>
      <c r="G180" s="37">
        <v>0.64963805584281287</v>
      </c>
      <c r="H180" s="37">
        <v>0.15201654601861428</v>
      </c>
      <c r="I180" s="37">
        <v>0.82382482924869427</v>
      </c>
      <c r="J180" s="37">
        <v>0.79550020088388906</v>
      </c>
      <c r="K180" s="37">
        <v>0.47569304941743673</v>
      </c>
      <c r="L180" s="37">
        <v>0.90559711116842923</v>
      </c>
      <c r="M180" s="37">
        <v>0.89579571833892191</v>
      </c>
      <c r="N180" s="37">
        <v>0.7057002837245292</v>
      </c>
      <c r="O180" s="37">
        <v>0.92411300919842321</v>
      </c>
      <c r="P180" s="37">
        <v>0.90932982917214189</v>
      </c>
      <c r="Q180" s="38">
        <v>0.80387647831800269</v>
      </c>
      <c r="R180" s="24"/>
      <c r="S180" s="37">
        <f t="shared" si="13"/>
        <v>0.95573065902578802</v>
      </c>
      <c r="T180" s="38">
        <f t="shared" si="14"/>
        <v>0.62104631989207015</v>
      </c>
    </row>
    <row r="181" spans="1:20" x14ac:dyDescent="0.25">
      <c r="A181" s="8" t="s">
        <v>47</v>
      </c>
      <c r="B181" s="31" t="s">
        <v>180</v>
      </c>
      <c r="C181" s="37">
        <v>0.83465866466616656</v>
      </c>
      <c r="D181" s="37">
        <v>0.80950237559389848</v>
      </c>
      <c r="E181" s="37">
        <v>0.52188047011752936</v>
      </c>
      <c r="F181" s="37">
        <v>0.75579637096774188</v>
      </c>
      <c r="G181" s="37">
        <v>0.70967741935483875</v>
      </c>
      <c r="H181" s="37">
        <v>0.25252016129032262</v>
      </c>
      <c r="I181" s="37">
        <v>0.81231634087134286</v>
      </c>
      <c r="J181" s="37">
        <v>0.78638047783314169</v>
      </c>
      <c r="K181" s="37">
        <v>0.43234955921809126</v>
      </c>
      <c r="L181" s="37">
        <v>0.89441778226824953</v>
      </c>
      <c r="M181" s="37">
        <v>0.88002020712301088</v>
      </c>
      <c r="N181" s="37">
        <v>0.70573377115433189</v>
      </c>
      <c r="O181" s="37">
        <v>0.8938929497759962</v>
      </c>
      <c r="P181" s="37">
        <v>0.87974534307946239</v>
      </c>
      <c r="Q181" s="38">
        <v>0.76750766328696063</v>
      </c>
      <c r="R181" s="24"/>
      <c r="S181" s="37">
        <f t="shared" si="13"/>
        <v>0.96986038708131106</v>
      </c>
      <c r="T181" s="38">
        <f t="shared" si="14"/>
        <v>0.64469294451995551</v>
      </c>
    </row>
    <row r="182" spans="1:20" x14ac:dyDescent="0.25">
      <c r="A182" s="8" t="s">
        <v>32</v>
      </c>
      <c r="B182" s="31" t="s">
        <v>112</v>
      </c>
      <c r="C182" s="37">
        <v>0.83475342112057827</v>
      </c>
      <c r="D182" s="37">
        <v>0.80163955589981928</v>
      </c>
      <c r="E182" s="37">
        <v>0.51052155951458811</v>
      </c>
      <c r="F182" s="37">
        <v>0.74219137332672291</v>
      </c>
      <c r="G182" s="37">
        <v>0.66757560733763011</v>
      </c>
      <c r="H182" s="37">
        <v>0.17402082300446206</v>
      </c>
      <c r="I182" s="37">
        <v>0.80158234436810327</v>
      </c>
      <c r="J182" s="37">
        <v>0.77201748906933165</v>
      </c>
      <c r="K182" s="37">
        <v>0.43347907557776388</v>
      </c>
      <c r="L182" s="37">
        <v>0.89688888888888885</v>
      </c>
      <c r="M182" s="37">
        <v>0.88622222222222224</v>
      </c>
      <c r="N182" s="37">
        <v>0.70370370370370372</v>
      </c>
      <c r="O182" s="37">
        <v>0.93323170731707317</v>
      </c>
      <c r="P182" s="37">
        <v>0.92286585365853657</v>
      </c>
      <c r="Q182" s="38">
        <v>0.83841463414634143</v>
      </c>
      <c r="R182" s="24"/>
      <c r="S182" s="37">
        <f t="shared" si="13"/>
        <v>0.9603309619548408</v>
      </c>
      <c r="T182" s="38">
        <f t="shared" si="14"/>
        <v>0.63684676705048704</v>
      </c>
    </row>
    <row r="183" spans="1:20" x14ac:dyDescent="0.25">
      <c r="A183" s="8" t="s">
        <v>27</v>
      </c>
      <c r="B183" s="31" t="s">
        <v>106</v>
      </c>
      <c r="C183" s="37">
        <v>0.83517956047882791</v>
      </c>
      <c r="D183" s="37">
        <v>0.79748079328211541</v>
      </c>
      <c r="E183" s="37">
        <v>0.55172413793103448</v>
      </c>
      <c r="F183" s="37">
        <v>0.6959040132395532</v>
      </c>
      <c r="G183" s="37">
        <v>0.61150186181216382</v>
      </c>
      <c r="H183" s="37">
        <v>0.17170045510964005</v>
      </c>
      <c r="I183" s="37">
        <v>0.78730475240943831</v>
      </c>
      <c r="J183" s="37">
        <v>0.7397806580259223</v>
      </c>
      <c r="K183" s="37">
        <v>0.42372881355932202</v>
      </c>
      <c r="L183" s="37">
        <v>0.89709573323771963</v>
      </c>
      <c r="M183" s="37">
        <v>0.88167802079598412</v>
      </c>
      <c r="N183" s="37">
        <v>0.72319827895302979</v>
      </c>
      <c r="O183" s="37">
        <v>0.93856998992950647</v>
      </c>
      <c r="P183" s="37">
        <v>0.92782813024504862</v>
      </c>
      <c r="Q183" s="38">
        <v>0.82880161127895269</v>
      </c>
      <c r="R183" s="24"/>
      <c r="S183" s="37">
        <f t="shared" si="13"/>
        <v>0.9548614825114986</v>
      </c>
      <c r="T183" s="38">
        <f t="shared" si="14"/>
        <v>0.69183376274224262</v>
      </c>
    </row>
    <row r="184" spans="1:20" x14ac:dyDescent="0.25">
      <c r="A184" s="8" t="s">
        <v>49</v>
      </c>
      <c r="B184" s="31" t="s">
        <v>191</v>
      </c>
      <c r="C184" s="37">
        <v>0.83527382492453639</v>
      </c>
      <c r="D184" s="37">
        <v>0.79473911168607159</v>
      </c>
      <c r="E184" s="37">
        <v>0.50553399453787551</v>
      </c>
      <c r="F184" s="37">
        <v>0.70835702103467879</v>
      </c>
      <c r="G184" s="37">
        <v>0.62023877202956224</v>
      </c>
      <c r="H184" s="37">
        <v>0.17509948834565095</v>
      </c>
      <c r="I184" s="37">
        <v>0.82804995196926034</v>
      </c>
      <c r="J184" s="37">
        <v>0.79010566762728152</v>
      </c>
      <c r="K184" s="37">
        <v>0.43611911623438998</v>
      </c>
      <c r="L184" s="37">
        <v>0.90699208443271773</v>
      </c>
      <c r="M184" s="37">
        <v>0.89379947229551449</v>
      </c>
      <c r="N184" s="37">
        <v>0.70910290237467022</v>
      </c>
      <c r="O184" s="37">
        <v>0.91625000000000001</v>
      </c>
      <c r="P184" s="37">
        <v>0.89875000000000005</v>
      </c>
      <c r="Q184" s="38">
        <v>0.76624999999999999</v>
      </c>
      <c r="R184" s="24"/>
      <c r="S184" s="37">
        <f t="shared" si="13"/>
        <v>0.9514713474445019</v>
      </c>
      <c r="T184" s="38">
        <f t="shared" si="14"/>
        <v>0.63610056068005061</v>
      </c>
    </row>
    <row r="185" spans="1:20" x14ac:dyDescent="0.25">
      <c r="A185" s="8" t="s">
        <v>24</v>
      </c>
      <c r="B185" s="31" t="s">
        <v>84</v>
      </c>
      <c r="C185" s="37">
        <v>0.83555468443747538</v>
      </c>
      <c r="D185" s="37">
        <v>0.79645237161897298</v>
      </c>
      <c r="E185" s="37">
        <v>0.48147785182281461</v>
      </c>
      <c r="F185" s="37">
        <v>0.71503131524008356</v>
      </c>
      <c r="G185" s="37">
        <v>0.63117606123869174</v>
      </c>
      <c r="H185" s="37">
        <v>0.14057063326374392</v>
      </c>
      <c r="I185" s="37">
        <v>0.84111009454101859</v>
      </c>
      <c r="J185" s="37">
        <v>0.80756328148825862</v>
      </c>
      <c r="K185" s="37">
        <v>0.44708752668496493</v>
      </c>
      <c r="L185" s="37">
        <v>0.91610887996430168</v>
      </c>
      <c r="M185" s="37">
        <v>0.90182954038375729</v>
      </c>
      <c r="N185" s="37">
        <v>0.69701026327532345</v>
      </c>
      <c r="O185" s="37">
        <v>0.91712707182320441</v>
      </c>
      <c r="P185" s="37">
        <v>0.90828729281767961</v>
      </c>
      <c r="Q185" s="38">
        <v>0.81823204419889506</v>
      </c>
      <c r="R185" s="24"/>
      <c r="S185" s="37">
        <f t="shared" si="13"/>
        <v>0.95320197044334987</v>
      </c>
      <c r="T185" s="38">
        <f t="shared" si="14"/>
        <v>0.6045281161560232</v>
      </c>
    </row>
    <row r="186" spans="1:20" x14ac:dyDescent="0.25">
      <c r="A186" s="8" t="s">
        <v>46</v>
      </c>
      <c r="B186" s="31" t="s">
        <v>174</v>
      </c>
      <c r="C186" s="37">
        <v>0.83562615231882009</v>
      </c>
      <c r="D186" s="37">
        <v>0.80697773365480074</v>
      </c>
      <c r="E186" s="37">
        <v>0.50900581477804563</v>
      </c>
      <c r="F186" s="37">
        <v>0.733204134366925</v>
      </c>
      <c r="G186" s="37">
        <v>0.67441860465116277</v>
      </c>
      <c r="H186" s="37">
        <v>0.26291989664082688</v>
      </c>
      <c r="I186" s="37">
        <v>0.85097813578826231</v>
      </c>
      <c r="J186" s="37">
        <v>0.82623705408515535</v>
      </c>
      <c r="K186" s="37">
        <v>0.48676639815880324</v>
      </c>
      <c r="L186" s="37">
        <v>0.89029202841357535</v>
      </c>
      <c r="M186" s="37">
        <v>0.87766377269139695</v>
      </c>
      <c r="N186" s="37">
        <v>0.70639305445935274</v>
      </c>
      <c r="O186" s="37">
        <v>0.88289473684210518</v>
      </c>
      <c r="P186" s="37">
        <v>0.87105263157894741</v>
      </c>
      <c r="Q186" s="38">
        <v>0.7828947368421052</v>
      </c>
      <c r="R186" s="24"/>
      <c r="S186" s="37">
        <f t="shared" si="13"/>
        <v>0.96571622539035973</v>
      </c>
      <c r="T186" s="38">
        <f t="shared" si="14"/>
        <v>0.63075571177504386</v>
      </c>
    </row>
    <row r="187" spans="1:20" x14ac:dyDescent="0.25">
      <c r="A187" s="8" t="s">
        <v>25</v>
      </c>
      <c r="B187" s="31" t="s">
        <v>92</v>
      </c>
      <c r="C187" s="37">
        <v>0.83619862117113186</v>
      </c>
      <c r="D187" s="37">
        <v>0.80277511126625356</v>
      </c>
      <c r="E187" s="37">
        <v>0.53303080548040838</v>
      </c>
      <c r="F187" s="37">
        <v>0.73763792398855743</v>
      </c>
      <c r="G187" s="37">
        <v>0.66080915406620344</v>
      </c>
      <c r="H187" s="37">
        <v>0.19779321618308132</v>
      </c>
      <c r="I187" s="37">
        <v>0.8125</v>
      </c>
      <c r="J187" s="37">
        <v>0.77608944954128445</v>
      </c>
      <c r="K187" s="37">
        <v>0.42832568807339449</v>
      </c>
      <c r="L187" s="37">
        <v>0.87271062271062272</v>
      </c>
      <c r="M187" s="37">
        <v>0.85531135531135538</v>
      </c>
      <c r="N187" s="37">
        <v>0.6671245421245422</v>
      </c>
      <c r="O187" s="37">
        <v>0.90928143712574849</v>
      </c>
      <c r="P187" s="37">
        <v>0.90029940119760488</v>
      </c>
      <c r="Q187" s="38">
        <v>0.80029940119760479</v>
      </c>
      <c r="R187" s="24"/>
      <c r="S187" s="37">
        <f t="shared" si="13"/>
        <v>0.96002922145689829</v>
      </c>
      <c r="T187" s="38">
        <f t="shared" si="14"/>
        <v>0.66398521578432435</v>
      </c>
    </row>
    <row r="188" spans="1:20" x14ac:dyDescent="0.25">
      <c r="A188" s="8" t="s">
        <v>37</v>
      </c>
      <c r="B188" s="31" t="s">
        <v>140</v>
      </c>
      <c r="C188" s="37">
        <v>0.83621219743976749</v>
      </c>
      <c r="D188" s="37">
        <v>0.80082732405388779</v>
      </c>
      <c r="E188" s="37">
        <v>0.51115210464531269</v>
      </c>
      <c r="F188" s="37">
        <v>0.73943139678615577</v>
      </c>
      <c r="G188" s="37">
        <v>0.66600741656365881</v>
      </c>
      <c r="H188" s="37">
        <v>0.207663782447466</v>
      </c>
      <c r="I188" s="37">
        <v>0.8335003579098067</v>
      </c>
      <c r="J188" s="37">
        <v>0.80314960629921262</v>
      </c>
      <c r="K188" s="37">
        <v>0.46828919112383682</v>
      </c>
      <c r="L188" s="37">
        <v>0.8959952181709504</v>
      </c>
      <c r="M188" s="37">
        <v>0.8759713090257023</v>
      </c>
      <c r="N188" s="37">
        <v>0.68529587567244477</v>
      </c>
      <c r="O188" s="37">
        <v>0.89610019925989182</v>
      </c>
      <c r="P188" s="37">
        <v>0.87987475092513523</v>
      </c>
      <c r="Q188" s="38">
        <v>0.77996014802163383</v>
      </c>
      <c r="R188" s="24"/>
      <c r="S188" s="37">
        <f t="shared" si="13"/>
        <v>0.95768433718831458</v>
      </c>
      <c r="T188" s="38">
        <f t="shared" si="14"/>
        <v>0.63828005025827161</v>
      </c>
    </row>
    <row r="189" spans="1:20" x14ac:dyDescent="0.25">
      <c r="A189" s="8" t="s">
        <v>39</v>
      </c>
      <c r="B189" s="31" t="s">
        <v>150</v>
      </c>
      <c r="C189" s="37">
        <v>0.83660335897033433</v>
      </c>
      <c r="D189" s="37">
        <v>0.81007691100298229</v>
      </c>
      <c r="E189" s="37">
        <v>0.56074399623293048</v>
      </c>
      <c r="F189" s="37">
        <v>0.74445324881141051</v>
      </c>
      <c r="G189" s="37">
        <v>0.68819334389857378</v>
      </c>
      <c r="H189" s="37">
        <v>0.26703645007923932</v>
      </c>
      <c r="I189" s="37">
        <v>0.82084765177548691</v>
      </c>
      <c r="J189" s="37">
        <v>0.79770904925544106</v>
      </c>
      <c r="K189" s="37">
        <v>0.4923253150057274</v>
      </c>
      <c r="L189" s="37">
        <v>0.8990892531876139</v>
      </c>
      <c r="M189" s="37">
        <v>0.88670309653916202</v>
      </c>
      <c r="N189" s="37">
        <v>0.71912568306010927</v>
      </c>
      <c r="O189" s="37">
        <v>0.8783783783783784</v>
      </c>
      <c r="P189" s="37">
        <v>0.85875160875160872</v>
      </c>
      <c r="Q189" s="38">
        <v>0.75546975546975548</v>
      </c>
      <c r="R189" s="24"/>
      <c r="S189" s="37">
        <f t="shared" si="13"/>
        <v>0.96829268292682935</v>
      </c>
      <c r="T189" s="38">
        <f t="shared" si="14"/>
        <v>0.69221081185816702</v>
      </c>
    </row>
    <row r="190" spans="1:20" x14ac:dyDescent="0.25">
      <c r="A190" s="8" t="s">
        <v>35</v>
      </c>
      <c r="B190" s="31" t="s">
        <v>128</v>
      </c>
      <c r="C190" s="37">
        <v>0.83665974772473262</v>
      </c>
      <c r="D190" s="37">
        <v>0.79956357443184845</v>
      </c>
      <c r="E190" s="37">
        <v>0.49087231891000049</v>
      </c>
      <c r="F190" s="37">
        <v>0.75386221294363254</v>
      </c>
      <c r="G190" s="37">
        <v>0.67473903966597082</v>
      </c>
      <c r="H190" s="37">
        <v>0.18308977035490606</v>
      </c>
      <c r="I190" s="37">
        <v>0.84706734250543081</v>
      </c>
      <c r="J190" s="37">
        <v>0.81578566256335994</v>
      </c>
      <c r="K190" s="37">
        <v>0.47588703837798696</v>
      </c>
      <c r="L190" s="37">
        <v>0.88384099122354154</v>
      </c>
      <c r="M190" s="37">
        <v>0.86861125451729482</v>
      </c>
      <c r="N190" s="37">
        <v>0.678884873515746</v>
      </c>
      <c r="O190" s="37">
        <v>0.88074534161490692</v>
      </c>
      <c r="P190" s="37">
        <v>0.86739130434782608</v>
      </c>
      <c r="Q190" s="38">
        <v>0.75465838509316763</v>
      </c>
      <c r="R190" s="24"/>
      <c r="S190" s="37">
        <f t="shared" si="13"/>
        <v>0.95566157760814241</v>
      </c>
      <c r="T190" s="38">
        <f t="shared" si="14"/>
        <v>0.61392531451773935</v>
      </c>
    </row>
    <row r="191" spans="1:20" x14ac:dyDescent="0.25">
      <c r="A191" s="8" t="s">
        <v>45</v>
      </c>
      <c r="B191" s="31" t="s">
        <v>171</v>
      </c>
      <c r="C191" s="37">
        <v>0.83711897323313356</v>
      </c>
      <c r="D191" s="37">
        <v>0.80874778350080223</v>
      </c>
      <c r="E191" s="37">
        <v>0.52486701004812975</v>
      </c>
      <c r="F191" s="37">
        <v>0.77786818551668024</v>
      </c>
      <c r="G191" s="37">
        <v>0.71806346623270956</v>
      </c>
      <c r="H191" s="37">
        <v>0.25467860048820179</v>
      </c>
      <c r="I191" s="37">
        <v>0.82177061434244336</v>
      </c>
      <c r="J191" s="37">
        <v>0.79560850268628824</v>
      </c>
      <c r="K191" s="37">
        <v>0.47255314178930158</v>
      </c>
      <c r="L191" s="37">
        <v>0.88751926040061635</v>
      </c>
      <c r="M191" s="37">
        <v>0.87365177195685673</v>
      </c>
      <c r="N191" s="37">
        <v>0.69298921417565484</v>
      </c>
      <c r="O191" s="37">
        <v>0.86921850079744811</v>
      </c>
      <c r="P191" s="37">
        <v>0.85287081339712911</v>
      </c>
      <c r="Q191" s="38">
        <v>0.70494417862838921</v>
      </c>
      <c r="R191" s="24"/>
      <c r="S191" s="37">
        <f t="shared" si="13"/>
        <v>0.96610853338712932</v>
      </c>
      <c r="T191" s="38">
        <f t="shared" si="14"/>
        <v>0.64898726247650862</v>
      </c>
    </row>
    <row r="192" spans="1:20" x14ac:dyDescent="0.25">
      <c r="A192" s="8" t="s">
        <v>36</v>
      </c>
      <c r="B192" s="31" t="s">
        <v>136</v>
      </c>
      <c r="C192" s="37">
        <v>0.83756464503996242</v>
      </c>
      <c r="D192" s="37">
        <v>0.80535966149506355</v>
      </c>
      <c r="E192" s="37">
        <v>0.51010813352139162</v>
      </c>
      <c r="F192" s="37">
        <v>0.77149532710280366</v>
      </c>
      <c r="G192" s="37">
        <v>0.702803738317757</v>
      </c>
      <c r="H192" s="37">
        <v>0.24252336448598133</v>
      </c>
      <c r="I192" s="37">
        <v>0.8346865865540759</v>
      </c>
      <c r="J192" s="37">
        <v>0.80610587853199089</v>
      </c>
      <c r="K192" s="37">
        <v>0.46573562845079569</v>
      </c>
      <c r="L192" s="37">
        <v>0.87909604519774009</v>
      </c>
      <c r="M192" s="37">
        <v>0.86610169491525424</v>
      </c>
      <c r="N192" s="37">
        <v>0.68135593220338986</v>
      </c>
      <c r="O192" s="37">
        <v>0.88808426596445034</v>
      </c>
      <c r="P192" s="37">
        <v>0.87755102040816324</v>
      </c>
      <c r="Q192" s="38">
        <v>0.77748518762343655</v>
      </c>
      <c r="R192" s="24"/>
      <c r="S192" s="37">
        <f t="shared" si="13"/>
        <v>0.96154925624473764</v>
      </c>
      <c r="T192" s="38">
        <f t="shared" si="14"/>
        <v>0.63339171044950371</v>
      </c>
    </row>
    <row r="193" spans="1:20" x14ac:dyDescent="0.25">
      <c r="A193" s="8" t="s">
        <v>34</v>
      </c>
      <c r="B193" s="31" t="s">
        <v>125</v>
      </c>
      <c r="C193" s="37">
        <v>0.83776623927095473</v>
      </c>
      <c r="D193" s="37">
        <v>0.80343329447917766</v>
      </c>
      <c r="E193" s="37">
        <v>0.51107343435413799</v>
      </c>
      <c r="F193" s="37">
        <v>0.78915135608049003</v>
      </c>
      <c r="G193" s="37">
        <v>0.72572178477690286</v>
      </c>
      <c r="H193" s="37">
        <v>0.27515310586176728</v>
      </c>
      <c r="I193" s="37">
        <v>0.82701855239090671</v>
      </c>
      <c r="J193" s="37">
        <v>0.79879801411026918</v>
      </c>
      <c r="K193" s="37">
        <v>0.47530702900444211</v>
      </c>
      <c r="L193" s="37">
        <v>0.86927744070601209</v>
      </c>
      <c r="M193" s="37">
        <v>0.8510755653612796</v>
      </c>
      <c r="N193" s="37">
        <v>0.67953667953667962</v>
      </c>
      <c r="O193" s="37">
        <v>0.90072799470549303</v>
      </c>
      <c r="P193" s="37">
        <v>0.87557908669755136</v>
      </c>
      <c r="Q193" s="38">
        <v>0.75645268034414304</v>
      </c>
      <c r="R193" s="24"/>
      <c r="S193" s="37">
        <f t="shared" ref="S193:S224" si="15">D193/C193</f>
        <v>0.95901846698709836</v>
      </c>
      <c r="T193" s="38">
        <f t="shared" ref="T193:T224" si="16">E193/D193</f>
        <v>0.63611184384067532</v>
      </c>
    </row>
    <row r="194" spans="1:20" x14ac:dyDescent="0.25">
      <c r="A194" s="8" t="s">
        <v>37</v>
      </c>
      <c r="B194" s="31" t="s">
        <v>143</v>
      </c>
      <c r="C194" s="37">
        <v>0.83785244130071712</v>
      </c>
      <c r="D194" s="37">
        <v>0.80106100795755963</v>
      </c>
      <c r="E194" s="37">
        <v>0.50304548580410646</v>
      </c>
      <c r="F194" s="37">
        <v>0.75327386600873025</v>
      </c>
      <c r="G194" s="37">
        <v>0.67299297779464795</v>
      </c>
      <c r="H194" s="37">
        <v>0.17612450180299866</v>
      </c>
      <c r="I194" s="37">
        <v>0.83355561483062146</v>
      </c>
      <c r="J194" s="37">
        <v>0.80288076820485454</v>
      </c>
      <c r="K194" s="37">
        <v>0.4839957321952521</v>
      </c>
      <c r="L194" s="37">
        <v>0.89467282899537826</v>
      </c>
      <c r="M194" s="37">
        <v>0.88007783994162014</v>
      </c>
      <c r="N194" s="37">
        <v>0.70810021892483577</v>
      </c>
      <c r="O194" s="37">
        <v>0.90804597701149414</v>
      </c>
      <c r="P194" s="37">
        <v>0.89770114942528734</v>
      </c>
      <c r="Q194" s="38">
        <v>0.79683908045977003</v>
      </c>
      <c r="R194" s="24"/>
      <c r="S194" s="37">
        <f t="shared" si="15"/>
        <v>0.95608840945066542</v>
      </c>
      <c r="T194" s="38">
        <f t="shared" si="16"/>
        <v>0.62797400049055674</v>
      </c>
    </row>
    <row r="195" spans="1:20" x14ac:dyDescent="0.25">
      <c r="A195" s="8" t="s">
        <v>39</v>
      </c>
      <c r="B195" s="31" t="s">
        <v>149</v>
      </c>
      <c r="C195" s="37">
        <v>0.83793524385281648</v>
      </c>
      <c r="D195" s="37">
        <v>0.81352089751787471</v>
      </c>
      <c r="E195" s="37">
        <v>0.55676335522873921</v>
      </c>
      <c r="F195" s="37">
        <v>0.75809199318568998</v>
      </c>
      <c r="G195" s="37">
        <v>0.71124361158432703</v>
      </c>
      <c r="H195" s="37">
        <v>0.28705281090289608</v>
      </c>
      <c r="I195" s="37">
        <v>0.83220159951712691</v>
      </c>
      <c r="J195" s="37">
        <v>0.80715255771842465</v>
      </c>
      <c r="K195" s="37">
        <v>0.4988682661837936</v>
      </c>
      <c r="L195" s="37">
        <v>0.89095744680851074</v>
      </c>
      <c r="M195" s="37">
        <v>0.88091016548463363</v>
      </c>
      <c r="N195" s="37">
        <v>0.72015366430260042</v>
      </c>
      <c r="O195" s="37">
        <v>0.87602179836512262</v>
      </c>
      <c r="P195" s="37">
        <v>0.8610354223433242</v>
      </c>
      <c r="Q195" s="38">
        <v>0.76948228882833791</v>
      </c>
      <c r="R195" s="24"/>
      <c r="S195" s="37">
        <f t="shared" si="15"/>
        <v>0.97086368366285092</v>
      </c>
      <c r="T195" s="38">
        <f t="shared" si="16"/>
        <v>0.68438728117184722</v>
      </c>
    </row>
    <row r="196" spans="1:20" x14ac:dyDescent="0.25">
      <c r="A196" s="8" t="s">
        <v>39</v>
      </c>
      <c r="B196" s="31" t="s">
        <v>147</v>
      </c>
      <c r="C196" s="37">
        <v>0.83819046457749058</v>
      </c>
      <c r="D196" s="37">
        <v>0.80904767711254721</v>
      </c>
      <c r="E196" s="37">
        <v>0.5153030118278259</v>
      </c>
      <c r="F196" s="37">
        <v>0.76342371079213178</v>
      </c>
      <c r="G196" s="37">
        <v>0.71185539606592241</v>
      </c>
      <c r="H196" s="37">
        <v>0.23285486443381181</v>
      </c>
      <c r="I196" s="37">
        <v>0.83727442439327948</v>
      </c>
      <c r="J196" s="37">
        <v>0.8061605476042315</v>
      </c>
      <c r="K196" s="37">
        <v>0.46390790292470441</v>
      </c>
      <c r="L196" s="37">
        <v>0.87770228536133421</v>
      </c>
      <c r="M196" s="37">
        <v>0.86349598517603454</v>
      </c>
      <c r="N196" s="37">
        <v>0.69981470043236571</v>
      </c>
      <c r="O196" s="37">
        <v>0.89172831203765968</v>
      </c>
      <c r="P196" s="37">
        <v>0.87895090786819097</v>
      </c>
      <c r="Q196" s="38">
        <v>0.78278412911903161</v>
      </c>
      <c r="R196" s="24"/>
      <c r="S196" s="37">
        <f t="shared" si="15"/>
        <v>0.96523130637183585</v>
      </c>
      <c r="T196" s="38">
        <f t="shared" si="16"/>
        <v>0.63692539562923889</v>
      </c>
    </row>
    <row r="197" spans="1:20" x14ac:dyDescent="0.25">
      <c r="A197" s="8" t="s">
        <v>28</v>
      </c>
      <c r="B197" s="31" t="s">
        <v>28</v>
      </c>
      <c r="C197" s="37">
        <v>0.83843128686912816</v>
      </c>
      <c r="D197" s="37">
        <v>0.80194450513436744</v>
      </c>
      <c r="E197" s="37">
        <v>0.52643653047847938</v>
      </c>
      <c r="F197" s="37">
        <v>0.70758439281017105</v>
      </c>
      <c r="G197" s="37">
        <v>0.61025865848312144</v>
      </c>
      <c r="H197" s="37">
        <v>0.12976764576939939</v>
      </c>
      <c r="I197" s="37">
        <v>0.83375134360444292</v>
      </c>
      <c r="J197" s="37">
        <v>0.80795413830168394</v>
      </c>
      <c r="K197" s="37">
        <v>0.48226442135435327</v>
      </c>
      <c r="L197" s="37">
        <v>0.90510252742012398</v>
      </c>
      <c r="M197" s="37">
        <v>0.89556509298998566</v>
      </c>
      <c r="N197" s="37">
        <v>0.71864568431092035</v>
      </c>
      <c r="O197" s="37">
        <v>0.92493702770780861</v>
      </c>
      <c r="P197" s="37">
        <v>0.9148614609571788</v>
      </c>
      <c r="Q197" s="38">
        <v>0.84130982367758189</v>
      </c>
      <c r="R197" s="24"/>
      <c r="S197" s="37">
        <f t="shared" si="15"/>
        <v>0.95648208469055374</v>
      </c>
      <c r="T197" s="38">
        <f t="shared" si="16"/>
        <v>0.65645007492167284</v>
      </c>
    </row>
    <row r="198" spans="1:20" x14ac:dyDescent="0.25">
      <c r="A198" s="8" t="s">
        <v>19</v>
      </c>
      <c r="B198" s="31" t="s">
        <v>62</v>
      </c>
      <c r="C198" s="37">
        <v>0.84008916524901733</v>
      </c>
      <c r="D198" s="37">
        <v>0.80600692203906843</v>
      </c>
      <c r="E198" s="37">
        <v>0.51234821376195228</v>
      </c>
      <c r="F198" s="37">
        <v>0.72974697001913669</v>
      </c>
      <c r="G198" s="37">
        <v>0.65745268977248572</v>
      </c>
      <c r="H198" s="37">
        <v>0.17414416330002125</v>
      </c>
      <c r="I198" s="37">
        <v>0.83646683221000362</v>
      </c>
      <c r="J198" s="37">
        <v>0.80702376729336645</v>
      </c>
      <c r="K198" s="37">
        <v>0.47836112096488115</v>
      </c>
      <c r="L198" s="37">
        <v>0.91568345323741018</v>
      </c>
      <c r="M198" s="37">
        <v>0.90302158273381294</v>
      </c>
      <c r="N198" s="37">
        <v>0.72604316546762593</v>
      </c>
      <c r="O198" s="37">
        <v>0.92571959145775295</v>
      </c>
      <c r="P198" s="37">
        <v>0.91612503868771289</v>
      </c>
      <c r="Q198" s="38">
        <v>0.83410708758898167</v>
      </c>
      <c r="R198" s="24"/>
      <c r="S198" s="37">
        <f t="shared" si="15"/>
        <v>0.95943020738775231</v>
      </c>
      <c r="T198" s="38">
        <f t="shared" si="16"/>
        <v>0.63566229985443967</v>
      </c>
    </row>
    <row r="199" spans="1:20" x14ac:dyDescent="0.25">
      <c r="A199" s="8" t="s">
        <v>42</v>
      </c>
      <c r="B199" s="31" t="s">
        <v>161</v>
      </c>
      <c r="C199" s="37">
        <v>0.84136868889781713</v>
      </c>
      <c r="D199" s="37">
        <v>0.80835676978706306</v>
      </c>
      <c r="E199" s="37">
        <v>0.51774474353823496</v>
      </c>
      <c r="F199" s="37">
        <v>0.75590309720944493</v>
      </c>
      <c r="G199" s="37">
        <v>0.68567923949708676</v>
      </c>
      <c r="H199" s="37">
        <v>0.25544311560870897</v>
      </c>
      <c r="I199" s="37">
        <v>0.85140129350169391</v>
      </c>
      <c r="J199" s="37">
        <v>0.82445334154604255</v>
      </c>
      <c r="K199" s="37">
        <v>0.48906683092085002</v>
      </c>
      <c r="L199" s="37">
        <v>0.88732394366197187</v>
      </c>
      <c r="M199" s="37">
        <v>0.86739951906561319</v>
      </c>
      <c r="N199" s="37">
        <v>0.6887667468223978</v>
      </c>
      <c r="O199" s="37">
        <v>0.87654320987654311</v>
      </c>
      <c r="P199" s="37">
        <v>0.8628747795414462</v>
      </c>
      <c r="Q199" s="38">
        <v>0.75749559082892415</v>
      </c>
      <c r="R199" s="24"/>
      <c r="S199" s="37">
        <f t="shared" si="15"/>
        <v>0.96076402705929154</v>
      </c>
      <c r="T199" s="38">
        <f t="shared" si="16"/>
        <v>0.64049039098740901</v>
      </c>
    </row>
    <row r="200" spans="1:20" x14ac:dyDescent="0.25">
      <c r="A200" s="8" t="s">
        <v>52</v>
      </c>
      <c r="B200" s="31" t="s">
        <v>201</v>
      </c>
      <c r="C200" s="37">
        <v>0.84166615165935355</v>
      </c>
      <c r="D200" s="37">
        <v>0.80483282862616645</v>
      </c>
      <c r="E200" s="37">
        <v>0.51263827946356844</v>
      </c>
      <c r="F200" s="37">
        <v>0.73879551820728295</v>
      </c>
      <c r="G200" s="37">
        <v>0.65406162464985995</v>
      </c>
      <c r="H200" s="37">
        <v>0.14822595704948646</v>
      </c>
      <c r="I200" s="37">
        <v>0.8215075376884422</v>
      </c>
      <c r="J200" s="37">
        <v>0.79155778894472362</v>
      </c>
      <c r="K200" s="37">
        <v>0.45688442211055275</v>
      </c>
      <c r="L200" s="37">
        <v>0.91267167660015547</v>
      </c>
      <c r="M200" s="37">
        <v>0.90230629696812636</v>
      </c>
      <c r="N200" s="37">
        <v>0.72557657424203159</v>
      </c>
      <c r="O200" s="37">
        <v>0.92882794645772127</v>
      </c>
      <c r="P200" s="37">
        <v>0.91446294482533463</v>
      </c>
      <c r="Q200" s="38">
        <v>0.84459680052236363</v>
      </c>
      <c r="R200" s="24"/>
      <c r="S200" s="37">
        <f t="shared" si="15"/>
        <v>0.95623760922240986</v>
      </c>
      <c r="T200" s="38">
        <f t="shared" si="16"/>
        <v>0.6369500115180835</v>
      </c>
    </row>
    <row r="201" spans="1:20" x14ac:dyDescent="0.25">
      <c r="A201" s="8" t="s">
        <v>45</v>
      </c>
      <c r="B201" s="31" t="s">
        <v>228</v>
      </c>
      <c r="C201" s="37">
        <v>0.84280972849447733</v>
      </c>
      <c r="D201" s="37">
        <v>0.81223135099842214</v>
      </c>
      <c r="E201" s="37">
        <v>0.54393601392894064</v>
      </c>
      <c r="F201" s="37">
        <v>0.77861364857603432</v>
      </c>
      <c r="G201" s="37">
        <v>0.71305749596990864</v>
      </c>
      <c r="H201" s="37">
        <v>0.24825362708221388</v>
      </c>
      <c r="I201" s="37">
        <v>0.83357807146353413</v>
      </c>
      <c r="J201" s="37">
        <v>0.80649371838799155</v>
      </c>
      <c r="K201" s="37">
        <v>0.48539729156469241</v>
      </c>
      <c r="L201" s="37">
        <v>0.88760741745816374</v>
      </c>
      <c r="M201" s="37">
        <v>0.870872908186341</v>
      </c>
      <c r="N201" s="37">
        <v>0.68928086838534597</v>
      </c>
      <c r="O201" s="37">
        <v>0.86653677545056018</v>
      </c>
      <c r="P201" s="37">
        <v>0.84754018509498297</v>
      </c>
      <c r="Q201" s="38">
        <v>0.74281539210910863</v>
      </c>
      <c r="R201" s="24"/>
      <c r="S201" s="37">
        <f t="shared" si="15"/>
        <v>0.96371852808263403</v>
      </c>
      <c r="T201" s="38">
        <f t="shared" si="16"/>
        <v>0.66968113612004287</v>
      </c>
    </row>
    <row r="202" spans="1:20" x14ac:dyDescent="0.25">
      <c r="A202" s="8" t="s">
        <v>21</v>
      </c>
      <c r="B202" s="31" t="s">
        <v>69</v>
      </c>
      <c r="C202" s="37">
        <v>0.84361233480176212</v>
      </c>
      <c r="D202" s="37">
        <v>0.81083182171547041</v>
      </c>
      <c r="E202" s="37">
        <v>0.52163772998186064</v>
      </c>
      <c r="F202" s="37">
        <v>0.72592592592592597</v>
      </c>
      <c r="G202" s="37">
        <v>0.63915343915343914</v>
      </c>
      <c r="H202" s="37">
        <v>0.14708994708994708</v>
      </c>
      <c r="I202" s="37">
        <v>0.82560296846011128</v>
      </c>
      <c r="J202" s="37">
        <v>0.80241187384044521</v>
      </c>
      <c r="K202" s="37">
        <v>0.44063079777365494</v>
      </c>
      <c r="L202" s="37">
        <v>0.90599999999999992</v>
      </c>
      <c r="M202" s="37">
        <v>0.89549999999999996</v>
      </c>
      <c r="N202" s="37">
        <v>0.69650000000000001</v>
      </c>
      <c r="O202" s="37">
        <v>0.92523923444976075</v>
      </c>
      <c r="P202" s="37">
        <v>0.91447368421052633</v>
      </c>
      <c r="Q202" s="38">
        <v>0.84031100478468901</v>
      </c>
      <c r="R202" s="24"/>
      <c r="S202" s="37">
        <f t="shared" si="15"/>
        <v>0.96114268161572736</v>
      </c>
      <c r="T202" s="38">
        <f t="shared" si="16"/>
        <v>0.64333652924256957</v>
      </c>
    </row>
    <row r="203" spans="1:20" x14ac:dyDescent="0.25">
      <c r="A203" s="8" t="s">
        <v>45</v>
      </c>
      <c r="B203" s="31" t="s">
        <v>229</v>
      </c>
      <c r="C203" s="37">
        <v>0.84634928465712878</v>
      </c>
      <c r="D203" s="37">
        <v>0.81610754810064134</v>
      </c>
      <c r="E203" s="37">
        <v>0.55145535273803648</v>
      </c>
      <c r="F203" s="37">
        <v>0.77772367620206939</v>
      </c>
      <c r="G203" s="37">
        <v>0.70675593426658556</v>
      </c>
      <c r="H203" s="37">
        <v>0.24966524650030433</v>
      </c>
      <c r="I203" s="37">
        <v>0.83808823529411769</v>
      </c>
      <c r="J203" s="37">
        <v>0.81286764705882353</v>
      </c>
      <c r="K203" s="37">
        <v>0.4873529411764706</v>
      </c>
      <c r="L203" s="37">
        <v>0.88523482374141238</v>
      </c>
      <c r="M203" s="37">
        <v>0.86777790291699519</v>
      </c>
      <c r="N203" s="37">
        <v>0.69805158238540377</v>
      </c>
      <c r="O203" s="37">
        <v>0.8799512492382694</v>
      </c>
      <c r="P203" s="37">
        <v>0.86522445663213488</v>
      </c>
      <c r="Q203" s="38">
        <v>0.75959780621572204</v>
      </c>
      <c r="R203" s="24"/>
      <c r="S203" s="37">
        <f t="shared" si="15"/>
        <v>0.96426801900265224</v>
      </c>
      <c r="T203" s="38">
        <f t="shared" si="16"/>
        <v>0.67571406982016013</v>
      </c>
    </row>
    <row r="204" spans="1:20" x14ac:dyDescent="0.25">
      <c r="A204" s="8" t="s">
        <v>53</v>
      </c>
      <c r="B204" s="31" t="s">
        <v>207</v>
      </c>
      <c r="C204" s="37">
        <v>0.85070591769300097</v>
      </c>
      <c r="D204" s="37">
        <v>0.81571042355061574</v>
      </c>
      <c r="E204" s="37">
        <v>0.53424451787323524</v>
      </c>
      <c r="F204" s="37">
        <v>0.7583333333333333</v>
      </c>
      <c r="G204" s="37">
        <v>0.67678571428571432</v>
      </c>
      <c r="H204" s="37">
        <v>0.18869047619047621</v>
      </c>
      <c r="I204" s="37">
        <v>0.82604562737642584</v>
      </c>
      <c r="J204" s="37">
        <v>0.79705323193916355</v>
      </c>
      <c r="K204" s="37">
        <v>0.48764258555133083</v>
      </c>
      <c r="L204" s="37">
        <v>0.91298865069356883</v>
      </c>
      <c r="M204" s="37">
        <v>0.90100882723833553</v>
      </c>
      <c r="N204" s="37">
        <v>0.72698612862547296</v>
      </c>
      <c r="O204" s="37">
        <v>0.93478260869565222</v>
      </c>
      <c r="P204" s="37">
        <v>0.92236024844720499</v>
      </c>
      <c r="Q204" s="38">
        <v>0.82375776397515521</v>
      </c>
      <c r="R204" s="24"/>
      <c r="S204" s="37">
        <f t="shared" si="15"/>
        <v>0.95886299435028233</v>
      </c>
      <c r="T204" s="38">
        <f t="shared" si="16"/>
        <v>0.65494384091327573</v>
      </c>
    </row>
    <row r="205" spans="1:20" x14ac:dyDescent="0.25">
      <c r="A205" s="8" t="s">
        <v>23</v>
      </c>
      <c r="B205" s="31" t="s">
        <v>23</v>
      </c>
      <c r="C205" s="37">
        <v>0.85096638270587166</v>
      </c>
      <c r="D205" s="37">
        <v>0.81551708344783369</v>
      </c>
      <c r="E205" s="37">
        <v>0.53260969130713565</v>
      </c>
      <c r="F205" s="37">
        <v>0.75074916270051117</v>
      </c>
      <c r="G205" s="37">
        <v>0.67001586462189322</v>
      </c>
      <c r="H205" s="37">
        <v>0.17909395381632293</v>
      </c>
      <c r="I205" s="37">
        <v>0.84528674087642675</v>
      </c>
      <c r="J205" s="37">
        <v>0.81611948710722837</v>
      </c>
      <c r="K205" s="37">
        <v>0.5068338734676624</v>
      </c>
      <c r="L205" s="37">
        <v>0.91258969341161122</v>
      </c>
      <c r="M205" s="37">
        <v>0.90041313328984562</v>
      </c>
      <c r="N205" s="37">
        <v>0.73037616873233313</v>
      </c>
      <c r="O205" s="37">
        <v>0.92385218365061594</v>
      </c>
      <c r="P205" s="37">
        <v>0.91198208286674132</v>
      </c>
      <c r="Q205" s="38">
        <v>0.81903695408734611</v>
      </c>
      <c r="R205" s="24"/>
      <c r="S205" s="37">
        <f t="shared" si="15"/>
        <v>0.95834230355220662</v>
      </c>
      <c r="T205" s="38">
        <f t="shared" si="16"/>
        <v>0.65309446254071657</v>
      </c>
    </row>
    <row r="206" spans="1:20" x14ac:dyDescent="0.25">
      <c r="A206" s="8" t="s">
        <v>40</v>
      </c>
      <c r="B206" s="31" t="s">
        <v>154</v>
      </c>
      <c r="C206" s="37">
        <v>0.85220889631091534</v>
      </c>
      <c r="D206" s="37">
        <v>0.83110672536814945</v>
      </c>
      <c r="E206" s="37">
        <v>0.56285107028996506</v>
      </c>
      <c r="F206" s="37">
        <v>0.75891216464535094</v>
      </c>
      <c r="G206" s="37">
        <v>0.71481073134876882</v>
      </c>
      <c r="H206" s="37">
        <v>0.28371922087467843</v>
      </c>
      <c r="I206" s="37">
        <v>0.85596293311845284</v>
      </c>
      <c r="J206" s="37">
        <v>0.83581788879935526</v>
      </c>
      <c r="K206" s="37">
        <v>0.50443190975020147</v>
      </c>
      <c r="L206" s="37">
        <v>0.89668465690053967</v>
      </c>
      <c r="M206" s="37">
        <v>0.88589051657671547</v>
      </c>
      <c r="N206" s="37">
        <v>0.70778720123361605</v>
      </c>
      <c r="O206" s="37">
        <v>0.89360967184801376</v>
      </c>
      <c r="P206" s="37">
        <v>0.88324697754749559</v>
      </c>
      <c r="Q206" s="38">
        <v>0.7955094991364422</v>
      </c>
      <c r="R206" s="24"/>
      <c r="S206" s="37">
        <f t="shared" si="15"/>
        <v>0.97523826489712317</v>
      </c>
      <c r="T206" s="38">
        <f t="shared" si="16"/>
        <v>0.67723079733308966</v>
      </c>
    </row>
    <row r="207" spans="1:20" x14ac:dyDescent="0.25">
      <c r="A207" s="8" t="s">
        <v>50</v>
      </c>
      <c r="B207" s="31" t="s">
        <v>193</v>
      </c>
      <c r="C207" s="37">
        <v>0.85230531656739472</v>
      </c>
      <c r="D207" s="37">
        <v>0.8229649238914627</v>
      </c>
      <c r="E207" s="37">
        <v>0.5666225457754247</v>
      </c>
      <c r="F207" s="37">
        <v>0.75630676084762871</v>
      </c>
      <c r="G207" s="37">
        <v>0.69273461150353188</v>
      </c>
      <c r="H207" s="37">
        <v>0.24066599394550958</v>
      </c>
      <c r="I207" s="37">
        <v>0.80862422997946615</v>
      </c>
      <c r="J207" s="37">
        <v>0.78069815195071868</v>
      </c>
      <c r="K207" s="37">
        <v>0.44024640657084191</v>
      </c>
      <c r="L207" s="37">
        <v>0.8987556561085972</v>
      </c>
      <c r="M207" s="37">
        <v>0.88518099547511309</v>
      </c>
      <c r="N207" s="37">
        <v>0.71153846153846156</v>
      </c>
      <c r="O207" s="37">
        <v>0.92676154113155151</v>
      </c>
      <c r="P207" s="37">
        <v>0.91010065949323149</v>
      </c>
      <c r="Q207" s="38">
        <v>0.80874696286011794</v>
      </c>
      <c r="R207" s="24"/>
      <c r="S207" s="37">
        <f t="shared" si="15"/>
        <v>0.96557525559725643</v>
      </c>
      <c r="T207" s="38">
        <f t="shared" si="16"/>
        <v>0.68851360407452078</v>
      </c>
    </row>
    <row r="208" spans="1:20" x14ac:dyDescent="0.25">
      <c r="A208" s="8" t="s">
        <v>26</v>
      </c>
      <c r="B208" s="31" t="s">
        <v>97</v>
      </c>
      <c r="C208" s="37">
        <v>0.85279580777704989</v>
      </c>
      <c r="D208" s="37">
        <v>0.82284285118799505</v>
      </c>
      <c r="E208" s="37">
        <v>0.55666051330911692</v>
      </c>
      <c r="F208" s="37">
        <v>0.7515093740069908</v>
      </c>
      <c r="G208" s="37">
        <v>0.67619955513187169</v>
      </c>
      <c r="H208" s="37">
        <v>0.20749920559262791</v>
      </c>
      <c r="I208" s="37">
        <v>0.83648329395882559</v>
      </c>
      <c r="J208" s="37">
        <v>0.80880863989200136</v>
      </c>
      <c r="K208" s="37">
        <v>0.46996287546405668</v>
      </c>
      <c r="L208" s="37">
        <v>0.91416893732970028</v>
      </c>
      <c r="M208" s="37">
        <v>0.89972752043596727</v>
      </c>
      <c r="N208" s="37">
        <v>0.7326975476839237</v>
      </c>
      <c r="O208" s="37">
        <v>0.89975308641975305</v>
      </c>
      <c r="P208" s="37">
        <v>0.88765432098765429</v>
      </c>
      <c r="Q208" s="38">
        <v>0.79530864197530859</v>
      </c>
      <c r="R208" s="24"/>
      <c r="S208" s="37">
        <f t="shared" si="15"/>
        <v>0.96487675441659115</v>
      </c>
      <c r="T208" s="38">
        <f t="shared" si="16"/>
        <v>0.67650890143291353</v>
      </c>
    </row>
    <row r="209" spans="1:20" x14ac:dyDescent="0.25">
      <c r="A209" s="8" t="s">
        <v>20</v>
      </c>
      <c r="B209" s="31" t="s">
        <v>68</v>
      </c>
      <c r="C209" s="37">
        <v>0.85282051282051285</v>
      </c>
      <c r="D209" s="37">
        <v>0.81965811965811963</v>
      </c>
      <c r="E209" s="37">
        <v>0.5345299145299145</v>
      </c>
      <c r="F209" s="37">
        <v>0.7555135475740391</v>
      </c>
      <c r="G209" s="37">
        <v>0.68935097668557022</v>
      </c>
      <c r="H209" s="37">
        <v>0.17454316320100818</v>
      </c>
      <c r="I209" s="37">
        <v>0.84027777777777768</v>
      </c>
      <c r="J209" s="37">
        <v>0.81076388888888884</v>
      </c>
      <c r="K209" s="37">
        <v>0.47743055555555558</v>
      </c>
      <c r="L209" s="37">
        <v>0.90558912386706947</v>
      </c>
      <c r="M209" s="37">
        <v>0.88595166163141992</v>
      </c>
      <c r="N209" s="37">
        <v>0.7046827794561934</v>
      </c>
      <c r="O209" s="37">
        <v>0.90822607722439841</v>
      </c>
      <c r="P209" s="37">
        <v>0.89199776161163968</v>
      </c>
      <c r="Q209" s="38">
        <v>0.76496922216004481</v>
      </c>
      <c r="R209" s="24"/>
      <c r="S209" s="37">
        <f t="shared" si="15"/>
        <v>0.96111445179394661</v>
      </c>
      <c r="T209" s="38">
        <f t="shared" si="16"/>
        <v>0.65213764337851932</v>
      </c>
    </row>
    <row r="210" spans="1:20" x14ac:dyDescent="0.25">
      <c r="A210" s="8" t="s">
        <v>35</v>
      </c>
      <c r="B210" s="31" t="s">
        <v>133</v>
      </c>
      <c r="C210" s="37">
        <v>0.85297845373891013</v>
      </c>
      <c r="D210" s="37">
        <v>0.81904597303836857</v>
      </c>
      <c r="E210" s="37">
        <v>0.51653416292199561</v>
      </c>
      <c r="F210" s="37">
        <v>0.78359962406015038</v>
      </c>
      <c r="G210" s="37">
        <v>0.71240601503759393</v>
      </c>
      <c r="H210" s="37">
        <v>0.20347744360902253</v>
      </c>
      <c r="I210" s="37">
        <v>0.85670591833613696</v>
      </c>
      <c r="J210" s="37">
        <v>0.82657898761278492</v>
      </c>
      <c r="K210" s="37">
        <v>0.50007646429117603</v>
      </c>
      <c r="L210" s="37">
        <v>0.90666306986781764</v>
      </c>
      <c r="M210" s="37">
        <v>0.89020771513353114</v>
      </c>
      <c r="N210" s="37">
        <v>0.72403560830860525</v>
      </c>
      <c r="O210" s="37">
        <v>0.87815126050420167</v>
      </c>
      <c r="P210" s="37">
        <v>0.86834733893557425</v>
      </c>
      <c r="Q210" s="38">
        <v>0.75140056022408974</v>
      </c>
      <c r="R210" s="24"/>
      <c r="S210" s="37">
        <f t="shared" si="15"/>
        <v>0.96021883020397136</v>
      </c>
      <c r="T210" s="38">
        <f t="shared" si="16"/>
        <v>0.63065344306112392</v>
      </c>
    </row>
    <row r="211" spans="1:20" x14ac:dyDescent="0.25">
      <c r="A211" s="8" t="s">
        <v>37</v>
      </c>
      <c r="B211" s="31" t="s">
        <v>141</v>
      </c>
      <c r="C211" s="37">
        <v>0.85310694157094957</v>
      </c>
      <c r="D211" s="37">
        <v>0.82242990654205617</v>
      </c>
      <c r="E211" s="37">
        <v>0.54341157166298071</v>
      </c>
      <c r="F211" s="37">
        <v>0.76366377685638898</v>
      </c>
      <c r="G211" s="37">
        <v>0.69317753486618927</v>
      </c>
      <c r="H211" s="37">
        <v>0.23897474557105164</v>
      </c>
      <c r="I211" s="37">
        <v>0.86170388751033911</v>
      </c>
      <c r="J211" s="37">
        <v>0.83358147229114976</v>
      </c>
      <c r="K211" s="37">
        <v>0.50587262200165428</v>
      </c>
      <c r="L211" s="37">
        <v>0.8902439024390244</v>
      </c>
      <c r="M211" s="37">
        <v>0.87546193643754622</v>
      </c>
      <c r="N211" s="37">
        <v>0.69660014781965995</v>
      </c>
      <c r="O211" s="37">
        <v>0.88557213930348255</v>
      </c>
      <c r="P211" s="37">
        <v>0.87294297742058935</v>
      </c>
      <c r="Q211" s="38">
        <v>0.78071182548794482</v>
      </c>
      <c r="R211" s="24"/>
      <c r="S211" s="37">
        <f t="shared" si="15"/>
        <v>0.96404080949991644</v>
      </c>
      <c r="T211" s="38">
        <f t="shared" si="16"/>
        <v>0.66073907009021515</v>
      </c>
    </row>
    <row r="212" spans="1:20" x14ac:dyDescent="0.25">
      <c r="A212" s="8" t="s">
        <v>34</v>
      </c>
      <c r="B212" s="31" t="s">
        <v>124</v>
      </c>
      <c r="C212" s="37">
        <v>0.85418821096173725</v>
      </c>
      <c r="D212" s="37">
        <v>0.81922489781848629</v>
      </c>
      <c r="E212" s="37">
        <v>0.51661988476879894</v>
      </c>
      <c r="F212" s="37">
        <v>0.77295065854138001</v>
      </c>
      <c r="G212" s="37">
        <v>0.70414782779634366</v>
      </c>
      <c r="H212" s="37">
        <v>0.20503243562020837</v>
      </c>
      <c r="I212" s="37">
        <v>0.84813863928112965</v>
      </c>
      <c r="J212" s="37">
        <v>0.8197689345314505</v>
      </c>
      <c r="K212" s="37">
        <v>0.48600770218228495</v>
      </c>
      <c r="L212" s="37">
        <v>0.92211682476285572</v>
      </c>
      <c r="M212" s="37">
        <v>0.90364453320019977</v>
      </c>
      <c r="N212" s="37">
        <v>0.74338492261607581</v>
      </c>
      <c r="O212" s="37">
        <v>0.90917056074766345</v>
      </c>
      <c r="P212" s="37">
        <v>0.89018691588785048</v>
      </c>
      <c r="Q212" s="38">
        <v>0.78387850467289721</v>
      </c>
      <c r="R212" s="24"/>
      <c r="S212" s="37">
        <f t="shared" si="15"/>
        <v>0.95906837311195681</v>
      </c>
      <c r="T212" s="38">
        <f t="shared" si="16"/>
        <v>0.63062034142822787</v>
      </c>
    </row>
    <row r="213" spans="1:20" x14ac:dyDescent="0.25">
      <c r="A213" s="8" t="s">
        <v>37</v>
      </c>
      <c r="B213" s="31" t="s">
        <v>139</v>
      </c>
      <c r="C213" s="37">
        <v>0.85633357486331607</v>
      </c>
      <c r="D213" s="37">
        <v>0.82069692378631187</v>
      </c>
      <c r="E213" s="37">
        <v>0.52163889071866154</v>
      </c>
      <c r="F213" s="37">
        <v>0.79091688089117396</v>
      </c>
      <c r="G213" s="37">
        <v>0.70208511853756062</v>
      </c>
      <c r="H213" s="37">
        <v>0.16138246215367036</v>
      </c>
      <c r="I213" s="37">
        <v>0.85340620730040995</v>
      </c>
      <c r="J213" s="37">
        <v>0.82666406402498538</v>
      </c>
      <c r="K213" s="37">
        <v>0.49756002342377514</v>
      </c>
      <c r="L213" s="37">
        <v>0.90351906158357775</v>
      </c>
      <c r="M213" s="37">
        <v>0.89120234604105575</v>
      </c>
      <c r="N213" s="37">
        <v>0.70703812316715542</v>
      </c>
      <c r="O213" s="37">
        <v>0.88274547187797903</v>
      </c>
      <c r="P213" s="37">
        <v>0.86653956148713063</v>
      </c>
      <c r="Q213" s="38">
        <v>0.76072449952335564</v>
      </c>
      <c r="R213" s="24"/>
      <c r="S213" s="37">
        <f t="shared" si="15"/>
        <v>0.95838461538461528</v>
      </c>
      <c r="T213" s="38">
        <f t="shared" si="16"/>
        <v>0.63560478369050488</v>
      </c>
    </row>
    <row r="214" spans="1:20" x14ac:dyDescent="0.25">
      <c r="A214" s="8" t="s">
        <v>56</v>
      </c>
      <c r="B214" s="31" t="s">
        <v>211</v>
      </c>
      <c r="C214" s="37">
        <v>0.85672856339003589</v>
      </c>
      <c r="D214" s="37">
        <v>0.82179803488724401</v>
      </c>
      <c r="E214" s="37">
        <v>0.55209280180063192</v>
      </c>
      <c r="F214" s="37">
        <v>0.75661951396445415</v>
      </c>
      <c r="G214" s="37">
        <v>0.67555313746826262</v>
      </c>
      <c r="H214" s="37">
        <v>0.19568371418208197</v>
      </c>
      <c r="I214" s="37">
        <v>0.83422459893048129</v>
      </c>
      <c r="J214" s="37">
        <v>0.80372886255239195</v>
      </c>
      <c r="K214" s="37">
        <v>0.4795490677843619</v>
      </c>
      <c r="L214" s="37">
        <v>0.90744743564550989</v>
      </c>
      <c r="M214" s="37">
        <v>0.89270976616231079</v>
      </c>
      <c r="N214" s="37">
        <v>0.72823737472980943</v>
      </c>
      <c r="O214" s="37">
        <v>0.93728722451173629</v>
      </c>
      <c r="P214" s="37">
        <v>0.92402795197993182</v>
      </c>
      <c r="Q214" s="38">
        <v>0.83354237591829416</v>
      </c>
      <c r="R214" s="24"/>
      <c r="S214" s="37">
        <f t="shared" si="15"/>
        <v>0.95922800990249069</v>
      </c>
      <c r="T214" s="38">
        <f t="shared" si="16"/>
        <v>0.6718108079637628</v>
      </c>
    </row>
    <row r="215" spans="1:20" x14ac:dyDescent="0.25">
      <c r="A215" s="8" t="s">
        <v>45</v>
      </c>
      <c r="B215" s="31" t="s">
        <v>170</v>
      </c>
      <c r="C215" s="37">
        <v>0.85725886492826842</v>
      </c>
      <c r="D215" s="37">
        <v>0.8310926644410358</v>
      </c>
      <c r="E215" s="37">
        <v>0.56212216908779211</v>
      </c>
      <c r="F215" s="37">
        <v>0.79049999999999998</v>
      </c>
      <c r="G215" s="37">
        <v>0.72650000000000003</v>
      </c>
      <c r="H215" s="37">
        <v>0.24299999999999999</v>
      </c>
      <c r="I215" s="37">
        <v>0.8544939479783672</v>
      </c>
      <c r="J215" s="37">
        <v>0.82822559876384227</v>
      </c>
      <c r="K215" s="37">
        <v>0.50708215297450421</v>
      </c>
      <c r="L215" s="37">
        <v>0.8967792006208769</v>
      </c>
      <c r="M215" s="37">
        <v>0.88513775708187825</v>
      </c>
      <c r="N215" s="37">
        <v>0.71206829646876213</v>
      </c>
      <c r="O215" s="37">
        <v>0.87342737323675179</v>
      </c>
      <c r="P215" s="37">
        <v>0.86199008768585583</v>
      </c>
      <c r="Q215" s="38">
        <v>0.73961113229126951</v>
      </c>
      <c r="R215" s="24"/>
      <c r="S215" s="37">
        <f t="shared" si="15"/>
        <v>0.96947689716871921</v>
      </c>
      <c r="T215" s="38">
        <f t="shared" si="16"/>
        <v>0.67636521550320272</v>
      </c>
    </row>
    <row r="216" spans="1:20" x14ac:dyDescent="0.25">
      <c r="A216" s="8" t="s">
        <v>36</v>
      </c>
      <c r="B216" s="31" t="s">
        <v>138</v>
      </c>
      <c r="C216" s="37">
        <v>0.85764392839864545</v>
      </c>
      <c r="D216" s="37">
        <v>0.82148040638606679</v>
      </c>
      <c r="E216" s="37">
        <v>0.52164973391388481</v>
      </c>
      <c r="F216" s="37">
        <v>0.74677898909811691</v>
      </c>
      <c r="G216" s="37">
        <v>0.66650148662041631</v>
      </c>
      <c r="H216" s="37">
        <v>0.16798810703666997</v>
      </c>
      <c r="I216" s="37">
        <v>0.85676126878130221</v>
      </c>
      <c r="J216" s="37">
        <v>0.82838063439065113</v>
      </c>
      <c r="K216" s="37">
        <v>0.48146911519198665</v>
      </c>
      <c r="L216" s="37">
        <v>0.91741225051617348</v>
      </c>
      <c r="M216" s="37">
        <v>0.90020646937370952</v>
      </c>
      <c r="N216" s="37">
        <v>0.73365450791465936</v>
      </c>
      <c r="O216" s="37">
        <v>0.93507214206437295</v>
      </c>
      <c r="P216" s="37">
        <v>0.92008879023307433</v>
      </c>
      <c r="Q216" s="38">
        <v>0.81354051054384013</v>
      </c>
      <c r="R216" s="24"/>
      <c r="S216" s="37">
        <f t="shared" si="15"/>
        <v>0.95783387392469321</v>
      </c>
      <c r="T216" s="38">
        <f t="shared" si="16"/>
        <v>0.63501177856301527</v>
      </c>
    </row>
    <row r="217" spans="1:20" x14ac:dyDescent="0.25">
      <c r="A217" s="8" t="s">
        <v>25</v>
      </c>
      <c r="B217" s="31" t="s">
        <v>93</v>
      </c>
      <c r="C217" s="37">
        <v>0.85764398759993465</v>
      </c>
      <c r="D217" s="37">
        <v>0.82688856257138199</v>
      </c>
      <c r="E217" s="37">
        <v>0.53834230706477404</v>
      </c>
      <c r="F217" s="37">
        <v>0.7622377622377623</v>
      </c>
      <c r="G217" s="37">
        <v>0.69326128417037514</v>
      </c>
      <c r="H217" s="37">
        <v>0.15543547361729179</v>
      </c>
      <c r="I217" s="37">
        <v>0.8505317620005749</v>
      </c>
      <c r="J217" s="37">
        <v>0.82408738143144578</v>
      </c>
      <c r="K217" s="37">
        <v>0.51307847082494973</v>
      </c>
      <c r="L217" s="37">
        <v>0.91995692749461599</v>
      </c>
      <c r="M217" s="37">
        <v>0.90380473797559224</v>
      </c>
      <c r="N217" s="37">
        <v>0.71787508973438618</v>
      </c>
      <c r="O217" s="37">
        <v>0.91078328064629432</v>
      </c>
      <c r="P217" s="37">
        <v>0.90270460133473829</v>
      </c>
      <c r="Q217" s="38">
        <v>0.81664910432033722</v>
      </c>
      <c r="R217" s="24"/>
      <c r="S217" s="37">
        <f t="shared" si="15"/>
        <v>0.96413963664035018</v>
      </c>
      <c r="T217" s="38">
        <f t="shared" si="16"/>
        <v>0.65104577742699288</v>
      </c>
    </row>
    <row r="218" spans="1:20" x14ac:dyDescent="0.25">
      <c r="A218" s="8" t="s">
        <v>24</v>
      </c>
      <c r="B218" s="31" t="s">
        <v>88</v>
      </c>
      <c r="C218" s="37">
        <v>0.85776574951135176</v>
      </c>
      <c r="D218" s="37">
        <v>0.82168095023304777</v>
      </c>
      <c r="E218" s="37">
        <v>0.49729364005412718</v>
      </c>
      <c r="F218" s="37">
        <v>0.72618351841028639</v>
      </c>
      <c r="G218" s="37">
        <v>0.64114552893044996</v>
      </c>
      <c r="H218" s="37">
        <v>0.15020455873758037</v>
      </c>
      <c r="I218" s="37">
        <v>0.84870950027457437</v>
      </c>
      <c r="J218" s="37">
        <v>0.81768259198242721</v>
      </c>
      <c r="K218" s="37">
        <v>0.45194947830862164</v>
      </c>
      <c r="L218" s="37">
        <v>0.91672547635850388</v>
      </c>
      <c r="M218" s="37">
        <v>0.90543401552575853</v>
      </c>
      <c r="N218" s="37">
        <v>0.70112914608327459</v>
      </c>
      <c r="O218" s="37">
        <v>0.95064629847238546</v>
      </c>
      <c r="P218" s="37">
        <v>0.93772032902467684</v>
      </c>
      <c r="Q218" s="38">
        <v>0.7250293772032903</v>
      </c>
      <c r="R218" s="24"/>
      <c r="S218" s="37">
        <f t="shared" si="15"/>
        <v>0.95793163891323407</v>
      </c>
      <c r="T218" s="38">
        <f t="shared" si="16"/>
        <v>0.60521500457456534</v>
      </c>
    </row>
    <row r="219" spans="1:20" x14ac:dyDescent="0.25">
      <c r="A219" s="8" t="s">
        <v>35</v>
      </c>
      <c r="B219" s="31" t="s">
        <v>134</v>
      </c>
      <c r="C219" s="37">
        <v>0.85831536065180924</v>
      </c>
      <c r="D219" s="37">
        <v>0.82919961658279417</v>
      </c>
      <c r="E219" s="37">
        <v>0.54445243230289964</v>
      </c>
      <c r="F219" s="37">
        <v>0.77036129822412736</v>
      </c>
      <c r="G219" s="37">
        <v>0.70300061236987132</v>
      </c>
      <c r="H219" s="37">
        <v>0.24004898958971219</v>
      </c>
      <c r="I219" s="37">
        <v>0.86639511201629338</v>
      </c>
      <c r="J219" s="37">
        <v>0.84168363883231512</v>
      </c>
      <c r="K219" s="37">
        <v>0.5171758316361168</v>
      </c>
      <c r="L219" s="37">
        <v>0.89700996677740863</v>
      </c>
      <c r="M219" s="37">
        <v>0.88221081244337052</v>
      </c>
      <c r="N219" s="37">
        <v>0.70522500755058903</v>
      </c>
      <c r="O219" s="37">
        <v>0.89454545454545453</v>
      </c>
      <c r="P219" s="37">
        <v>0.88181818181818183</v>
      </c>
      <c r="Q219" s="38">
        <v>0.78545454545454552</v>
      </c>
      <c r="R219" s="24"/>
      <c r="S219" s="37">
        <f t="shared" si="15"/>
        <v>0.96607803448035179</v>
      </c>
      <c r="T219" s="38">
        <f t="shared" si="16"/>
        <v>0.65659995665053106</v>
      </c>
    </row>
    <row r="220" spans="1:20" x14ac:dyDescent="0.25">
      <c r="A220" s="8" t="s">
        <v>22</v>
      </c>
      <c r="B220" s="31" t="s">
        <v>76</v>
      </c>
      <c r="C220" s="37">
        <v>0.86147701793721976</v>
      </c>
      <c r="D220" s="37">
        <v>0.82357062780269064</v>
      </c>
      <c r="E220" s="37">
        <v>0.53019899103139012</v>
      </c>
      <c r="F220" s="37">
        <v>0.7564891624297565</v>
      </c>
      <c r="G220" s="37">
        <v>0.66229595932566232</v>
      </c>
      <c r="H220" s="37">
        <v>0.1592186245651592</v>
      </c>
      <c r="I220" s="37">
        <v>0.86713286713286708</v>
      </c>
      <c r="J220" s="37">
        <v>0.84069055944055948</v>
      </c>
      <c r="K220" s="37">
        <v>0.50415209790209792</v>
      </c>
      <c r="L220" s="37">
        <v>0.92169811320754713</v>
      </c>
      <c r="M220" s="37">
        <v>0.91194968553459121</v>
      </c>
      <c r="N220" s="37">
        <v>0.74842767295597479</v>
      </c>
      <c r="O220" s="37">
        <v>0.92443324937027715</v>
      </c>
      <c r="P220" s="37">
        <v>0.91111910759265924</v>
      </c>
      <c r="Q220" s="38">
        <v>0.82223821518531848</v>
      </c>
      <c r="R220" s="24"/>
      <c r="S220" s="37">
        <f t="shared" si="15"/>
        <v>0.95599837332248883</v>
      </c>
      <c r="T220" s="38">
        <f t="shared" si="16"/>
        <v>0.64378084056491403</v>
      </c>
    </row>
    <row r="221" spans="1:20" x14ac:dyDescent="0.25">
      <c r="A221" s="8" t="s">
        <v>26</v>
      </c>
      <c r="B221" s="31" t="s">
        <v>100</v>
      </c>
      <c r="C221" s="37">
        <v>0.86424242424242426</v>
      </c>
      <c r="D221" s="37">
        <v>0.82393939393939386</v>
      </c>
      <c r="E221" s="37">
        <v>0.52070707070707067</v>
      </c>
      <c r="F221" s="37">
        <v>0.77484939759036142</v>
      </c>
      <c r="G221" s="37">
        <v>0.68448795180722899</v>
      </c>
      <c r="H221" s="37">
        <v>0.14533132530120482</v>
      </c>
      <c r="I221" s="37">
        <v>0.86541943270971633</v>
      </c>
      <c r="J221" s="37">
        <v>0.83313216656608335</v>
      </c>
      <c r="K221" s="37">
        <v>0.51086300543150276</v>
      </c>
      <c r="L221" s="37">
        <v>0.92823193916349811</v>
      </c>
      <c r="M221" s="37">
        <v>0.91920152091254748</v>
      </c>
      <c r="N221" s="37">
        <v>0.76140684410646386</v>
      </c>
      <c r="O221" s="37">
        <v>0.91840087623220157</v>
      </c>
      <c r="P221" s="37">
        <v>0.90032858707557506</v>
      </c>
      <c r="Q221" s="38">
        <v>0.80722891566265065</v>
      </c>
      <c r="R221" s="24"/>
      <c r="S221" s="37">
        <f t="shared" si="15"/>
        <v>0.95336605890603077</v>
      </c>
      <c r="T221" s="38">
        <f t="shared" si="16"/>
        <v>0.63197253892362393</v>
      </c>
    </row>
    <row r="222" spans="1:20" x14ac:dyDescent="0.25">
      <c r="A222" s="8" t="s">
        <v>55</v>
      </c>
      <c r="B222" s="31" t="s">
        <v>208</v>
      </c>
      <c r="C222" s="37">
        <v>0.8643469490670701</v>
      </c>
      <c r="D222" s="37">
        <v>0.83358547655068083</v>
      </c>
      <c r="E222" s="37">
        <v>0.57967725668179526</v>
      </c>
      <c r="F222" s="37">
        <v>0.75166002656042497</v>
      </c>
      <c r="G222" s="37">
        <v>0.67197875166002663</v>
      </c>
      <c r="H222" s="37">
        <v>0.16600265604249667</v>
      </c>
      <c r="I222" s="37">
        <v>0.80116959064327486</v>
      </c>
      <c r="J222" s="37">
        <v>0.76608187134502925</v>
      </c>
      <c r="K222" s="37">
        <v>0.42807017543859649</v>
      </c>
      <c r="L222" s="37">
        <v>0.89123867069486407</v>
      </c>
      <c r="M222" s="37">
        <v>0.87512588116817724</v>
      </c>
      <c r="N222" s="37">
        <v>0.66263846928499492</v>
      </c>
      <c r="O222" s="37">
        <v>0.9465201465201466</v>
      </c>
      <c r="P222" s="37">
        <v>0.9347985347985347</v>
      </c>
      <c r="Q222" s="38">
        <v>0.8424908424908425</v>
      </c>
      <c r="R222" s="24"/>
      <c r="S222" s="37">
        <f t="shared" si="15"/>
        <v>0.96441073512252051</v>
      </c>
      <c r="T222" s="38">
        <f t="shared" si="16"/>
        <v>0.6954022988505747</v>
      </c>
    </row>
    <row r="223" spans="1:20" x14ac:dyDescent="0.25">
      <c r="A223" s="8" t="s">
        <v>45</v>
      </c>
      <c r="B223" s="31" t="s">
        <v>169</v>
      </c>
      <c r="C223" s="37">
        <v>0.86468107084445212</v>
      </c>
      <c r="D223" s="37">
        <v>0.83593010243608501</v>
      </c>
      <c r="E223" s="37">
        <v>0.56240853920977874</v>
      </c>
      <c r="F223" s="37">
        <v>0.77386226339105912</v>
      </c>
      <c r="G223" s="37">
        <v>0.70096657269432139</v>
      </c>
      <c r="H223" s="37">
        <v>0.19734192509061618</v>
      </c>
      <c r="I223" s="37">
        <v>0.85986895045407519</v>
      </c>
      <c r="J223" s="37">
        <v>0.83653293482009428</v>
      </c>
      <c r="K223" s="37">
        <v>0.52753190021841589</v>
      </c>
      <c r="L223" s="37">
        <v>0.92220077220077212</v>
      </c>
      <c r="M223" s="37">
        <v>0.90984555984555981</v>
      </c>
      <c r="N223" s="37">
        <v>0.75405405405405401</v>
      </c>
      <c r="O223" s="37">
        <v>0.90909090909090906</v>
      </c>
      <c r="P223" s="37">
        <v>0.90020505809979501</v>
      </c>
      <c r="Q223" s="38">
        <v>0.8184096605149237</v>
      </c>
      <c r="R223" s="24"/>
      <c r="S223" s="37">
        <f t="shared" si="15"/>
        <v>0.96674962667994024</v>
      </c>
      <c r="T223" s="38">
        <f t="shared" si="16"/>
        <v>0.67279373905879925</v>
      </c>
    </row>
    <row r="224" spans="1:20" x14ac:dyDescent="0.25">
      <c r="A224" s="8" t="s">
        <v>26</v>
      </c>
      <c r="B224" s="31" t="s">
        <v>99</v>
      </c>
      <c r="C224" s="37">
        <v>0.86473509933774839</v>
      </c>
      <c r="D224" s="37">
        <v>0.83890728476821197</v>
      </c>
      <c r="E224" s="37">
        <v>0.57102649006622519</v>
      </c>
      <c r="F224" s="37">
        <v>0.80086268871315591</v>
      </c>
      <c r="G224" s="37">
        <v>0.73616103522645571</v>
      </c>
      <c r="H224" s="37">
        <v>0.25664989216391088</v>
      </c>
      <c r="I224" s="37">
        <v>0.85368264953040041</v>
      </c>
      <c r="J224" s="37">
        <v>0.83341571922886803</v>
      </c>
      <c r="K224" s="37">
        <v>0.51557093425605538</v>
      </c>
      <c r="L224" s="37">
        <v>0.90245836637589216</v>
      </c>
      <c r="M224" s="37">
        <v>0.89214908802537662</v>
      </c>
      <c r="N224" s="37">
        <v>0.74544012688342587</v>
      </c>
      <c r="O224" s="37">
        <v>0.91135531135531134</v>
      </c>
      <c r="P224" s="37">
        <v>0.90256410256410258</v>
      </c>
      <c r="Q224" s="38">
        <v>0.81245421245421245</v>
      </c>
      <c r="R224" s="24"/>
      <c r="S224" s="37">
        <f t="shared" si="15"/>
        <v>0.97013210798391725</v>
      </c>
      <c r="T224" s="38">
        <f t="shared" si="16"/>
        <v>0.68067890270376952</v>
      </c>
    </row>
    <row r="225" spans="1:20" x14ac:dyDescent="0.25">
      <c r="A225" s="8" t="s">
        <v>34</v>
      </c>
      <c r="B225" s="31" t="s">
        <v>127</v>
      </c>
      <c r="C225" s="37">
        <v>0.86513840392692676</v>
      </c>
      <c r="D225" s="37">
        <v>0.83437073022620312</v>
      </c>
      <c r="E225" s="37">
        <v>0.55265421790395219</v>
      </c>
      <c r="F225" s="37">
        <v>0.79698328577252342</v>
      </c>
      <c r="G225" s="37">
        <v>0.73114553607827149</v>
      </c>
      <c r="H225" s="37">
        <v>0.21565430085609458</v>
      </c>
      <c r="I225" s="37">
        <v>0.85144694533762066</v>
      </c>
      <c r="J225" s="37">
        <v>0.82508038585209009</v>
      </c>
      <c r="K225" s="37">
        <v>0.50916398713826372</v>
      </c>
      <c r="L225" s="37">
        <v>0.9205122543607861</v>
      </c>
      <c r="M225" s="37">
        <v>0.90395230735261645</v>
      </c>
      <c r="N225" s="37">
        <v>0.73702804151026713</v>
      </c>
      <c r="O225" s="37">
        <v>0.90623477837311261</v>
      </c>
      <c r="P225" s="37">
        <v>0.89503166098392595</v>
      </c>
      <c r="Q225" s="38">
        <v>0.81782756941061863</v>
      </c>
      <c r="R225" s="24"/>
      <c r="S225" s="37">
        <f t="shared" ref="S225:S259" si="17">D225/C225</f>
        <v>0.96443612540945256</v>
      </c>
      <c r="T225" s="38">
        <f t="shared" ref="T225:T259" si="18">E225/D225</f>
        <v>0.66236050460941287</v>
      </c>
    </row>
    <row r="226" spans="1:20" x14ac:dyDescent="0.25">
      <c r="A226" s="8" t="s">
        <v>26</v>
      </c>
      <c r="B226" s="31" t="s">
        <v>94</v>
      </c>
      <c r="C226" s="37">
        <v>0.86536412078152747</v>
      </c>
      <c r="D226" s="37">
        <v>0.82397868561278864</v>
      </c>
      <c r="E226" s="37">
        <v>0.51385435168738902</v>
      </c>
      <c r="F226" s="37">
        <v>0.78637295081967207</v>
      </c>
      <c r="G226" s="37">
        <v>0.68801229508196726</v>
      </c>
      <c r="H226" s="37">
        <v>0.15586577868852458</v>
      </c>
      <c r="I226" s="37">
        <v>0.86307507376243042</v>
      </c>
      <c r="J226" s="37">
        <v>0.83509998907223248</v>
      </c>
      <c r="K226" s="37">
        <v>0.50420719047098683</v>
      </c>
      <c r="L226" s="37">
        <v>0.9220839096357768</v>
      </c>
      <c r="M226" s="37">
        <v>0.91025049946211767</v>
      </c>
      <c r="N226" s="37">
        <v>0.74243122790840632</v>
      </c>
      <c r="O226" s="37">
        <v>0.92271562766865922</v>
      </c>
      <c r="P226" s="37">
        <v>0.90905209222886429</v>
      </c>
      <c r="Q226" s="38">
        <v>0.81191289496157126</v>
      </c>
      <c r="R226" s="24"/>
      <c r="S226" s="37">
        <f t="shared" si="17"/>
        <v>0.95217569786535317</v>
      </c>
      <c r="T226" s="38">
        <f t="shared" si="18"/>
        <v>0.62362578141840919</v>
      </c>
    </row>
    <row r="227" spans="1:20" x14ac:dyDescent="0.25">
      <c r="A227" s="8" t="s">
        <v>55</v>
      </c>
      <c r="B227" s="31" t="s">
        <v>209</v>
      </c>
      <c r="C227" s="37">
        <v>0.86549999999999994</v>
      </c>
      <c r="D227" s="37">
        <v>0.82802941176470579</v>
      </c>
      <c r="E227" s="37">
        <v>0.53588235294117648</v>
      </c>
      <c r="F227" s="37">
        <v>0.7747842313972475</v>
      </c>
      <c r="G227" s="37">
        <v>0.68451131327268488</v>
      </c>
      <c r="H227" s="37">
        <v>0.16025192442267319</v>
      </c>
      <c r="I227" s="37">
        <v>0.85471331389698735</v>
      </c>
      <c r="J227" s="37">
        <v>0.82410106899902813</v>
      </c>
      <c r="K227" s="37">
        <v>0.49358600583090378</v>
      </c>
      <c r="L227" s="37">
        <v>0.91625736738703334</v>
      </c>
      <c r="M227" s="37">
        <v>0.90287328094302555</v>
      </c>
      <c r="N227" s="37">
        <v>0.72053045186640474</v>
      </c>
      <c r="O227" s="37">
        <v>0.93349542334096114</v>
      </c>
      <c r="P227" s="37">
        <v>0.92262585812356979</v>
      </c>
      <c r="Q227" s="38">
        <v>0.84367848970251713</v>
      </c>
      <c r="R227" s="24"/>
      <c r="S227" s="37">
        <f t="shared" si="17"/>
        <v>0.95670642607129508</v>
      </c>
      <c r="T227" s="38">
        <f t="shared" si="18"/>
        <v>0.64717792064788837</v>
      </c>
    </row>
    <row r="228" spans="1:20" x14ac:dyDescent="0.25">
      <c r="A228" s="8" t="s">
        <v>50</v>
      </c>
      <c r="B228" s="31" t="s">
        <v>197</v>
      </c>
      <c r="C228" s="37">
        <v>0.86636860407352212</v>
      </c>
      <c r="D228" s="37">
        <v>0.83631395926477892</v>
      </c>
      <c r="E228" s="37">
        <v>0.56631892697466468</v>
      </c>
      <c r="F228" s="37">
        <v>0.78816509199403284</v>
      </c>
      <c r="G228" s="37">
        <v>0.71655892590750869</v>
      </c>
      <c r="H228" s="37">
        <v>0.18647439085032322</v>
      </c>
      <c r="I228" s="37">
        <v>0.84866605335786571</v>
      </c>
      <c r="J228" s="37">
        <v>0.82244710211591543</v>
      </c>
      <c r="K228" s="37">
        <v>0.52621895124195039</v>
      </c>
      <c r="L228" s="37">
        <v>0.92114285714285715</v>
      </c>
      <c r="M228" s="37">
        <v>0.91200000000000003</v>
      </c>
      <c r="N228" s="37">
        <v>0.75371428571428567</v>
      </c>
      <c r="O228" s="37">
        <v>0.91355692017005197</v>
      </c>
      <c r="P228" s="37">
        <v>0.90174775625885684</v>
      </c>
      <c r="Q228" s="38">
        <v>0.81341521020311758</v>
      </c>
      <c r="R228" s="24"/>
      <c r="S228" s="37">
        <f t="shared" si="17"/>
        <v>0.96530963302752293</v>
      </c>
      <c r="T228" s="38">
        <f t="shared" si="18"/>
        <v>0.67716067716067718</v>
      </c>
    </row>
    <row r="229" spans="1:20" x14ac:dyDescent="0.25">
      <c r="A229" s="8" t="s">
        <v>53</v>
      </c>
      <c r="B229" s="31" t="s">
        <v>206</v>
      </c>
      <c r="C229" s="37">
        <v>0.86647411686291931</v>
      </c>
      <c r="D229" s="37">
        <v>0.83148189291268604</v>
      </c>
      <c r="E229" s="37">
        <v>0.55232170628749166</v>
      </c>
      <c r="F229" s="37">
        <v>0.76169265033407574</v>
      </c>
      <c r="G229" s="37">
        <v>0.67661469933184859</v>
      </c>
      <c r="H229" s="37">
        <v>0.18619153674832961</v>
      </c>
      <c r="I229" s="37">
        <v>0.86709824828636717</v>
      </c>
      <c r="J229" s="37">
        <v>0.84006092916983999</v>
      </c>
      <c r="K229" s="37">
        <v>0.51942117288651946</v>
      </c>
      <c r="L229" s="37">
        <v>0.90558766859344897</v>
      </c>
      <c r="M229" s="37">
        <v>0.89210019267822727</v>
      </c>
      <c r="N229" s="37">
        <v>0.71724470134874763</v>
      </c>
      <c r="O229" s="37">
        <v>0.94063260340632615</v>
      </c>
      <c r="P229" s="37">
        <v>0.92846715328467155</v>
      </c>
      <c r="Q229" s="38">
        <v>0.82773722627737234</v>
      </c>
      <c r="R229" s="24"/>
      <c r="S229" s="37">
        <f t="shared" si="17"/>
        <v>0.95961538461538465</v>
      </c>
      <c r="T229" s="38">
        <f t="shared" si="18"/>
        <v>0.66426185704742824</v>
      </c>
    </row>
    <row r="230" spans="1:20" x14ac:dyDescent="0.25">
      <c r="A230" s="8" t="s">
        <v>20</v>
      </c>
      <c r="B230" s="31" t="s">
        <v>64</v>
      </c>
      <c r="C230" s="37">
        <v>0.86892995272883544</v>
      </c>
      <c r="D230" s="37">
        <v>0.83498066179630426</v>
      </c>
      <c r="E230" s="37">
        <v>0.52385045122475293</v>
      </c>
      <c r="F230" s="37">
        <v>0.78672985781990523</v>
      </c>
      <c r="G230" s="37">
        <v>0.71406003159557652</v>
      </c>
      <c r="H230" s="37">
        <v>0.16745655608214849</v>
      </c>
      <c r="I230" s="37">
        <v>0.85279187817258884</v>
      </c>
      <c r="J230" s="37">
        <v>0.82233502538071068</v>
      </c>
      <c r="K230" s="37">
        <v>0.49915397631133673</v>
      </c>
      <c r="L230" s="37">
        <v>0.92021276595744683</v>
      </c>
      <c r="M230" s="37">
        <v>0.90957446808510634</v>
      </c>
      <c r="N230" s="37">
        <v>0.74822695035460995</v>
      </c>
      <c r="O230" s="37">
        <v>0.92949907235621521</v>
      </c>
      <c r="P230" s="37">
        <v>0.91280148423005569</v>
      </c>
      <c r="Q230" s="38">
        <v>0.73469387755102045</v>
      </c>
      <c r="R230" s="24"/>
      <c r="S230" s="37">
        <f t="shared" si="17"/>
        <v>0.9609297725024728</v>
      </c>
      <c r="T230" s="38">
        <f t="shared" si="18"/>
        <v>0.6273803396809059</v>
      </c>
    </row>
    <row r="231" spans="1:20" x14ac:dyDescent="0.25">
      <c r="A231" s="8" t="s">
        <v>20</v>
      </c>
      <c r="B231" s="31" t="s">
        <v>66</v>
      </c>
      <c r="C231" s="37">
        <v>0.86969946480032934</v>
      </c>
      <c r="D231" s="37">
        <v>0.83614656237134621</v>
      </c>
      <c r="E231" s="37">
        <v>0.52346644709757095</v>
      </c>
      <c r="F231" s="37">
        <v>0.81196581196581197</v>
      </c>
      <c r="G231" s="37">
        <v>0.73717948717948711</v>
      </c>
      <c r="H231" s="37">
        <v>0.17094017094017094</v>
      </c>
      <c r="I231" s="37">
        <v>0.86427457098283933</v>
      </c>
      <c r="J231" s="37">
        <v>0.84009360374414976</v>
      </c>
      <c r="K231" s="37">
        <v>0.51248049921996885</v>
      </c>
      <c r="L231" s="37">
        <v>0.92404006677796335</v>
      </c>
      <c r="M231" s="37">
        <v>0.90984974958263776</v>
      </c>
      <c r="N231" s="37">
        <v>0.73873121869782976</v>
      </c>
      <c r="O231" s="37">
        <v>0.89322381930184802</v>
      </c>
      <c r="P231" s="37">
        <v>0.88295687885010266</v>
      </c>
      <c r="Q231" s="38">
        <v>0.78131416837782341</v>
      </c>
      <c r="R231" s="24"/>
      <c r="S231" s="37">
        <f t="shared" si="17"/>
        <v>0.9614201183431953</v>
      </c>
      <c r="T231" s="38">
        <f t="shared" si="18"/>
        <v>0.62604628261939921</v>
      </c>
    </row>
    <row r="232" spans="1:20" x14ac:dyDescent="0.25">
      <c r="A232" s="8" t="s">
        <v>22</v>
      </c>
      <c r="B232" s="31" t="s">
        <v>72</v>
      </c>
      <c r="C232" s="37">
        <v>0.86981757877280264</v>
      </c>
      <c r="D232" s="37">
        <v>0.82960199004975121</v>
      </c>
      <c r="E232" s="37">
        <v>0.595771144278607</v>
      </c>
      <c r="F232" s="37">
        <v>0.76605504587155959</v>
      </c>
      <c r="G232" s="37">
        <v>0.62614678899082565</v>
      </c>
      <c r="H232" s="37">
        <v>0.11926605504587157</v>
      </c>
      <c r="I232" s="37">
        <v>0.83050847457627119</v>
      </c>
      <c r="J232" s="37">
        <v>0.80225988700564965</v>
      </c>
      <c r="K232" s="37">
        <v>0.47457627118644069</v>
      </c>
      <c r="L232" s="37">
        <v>0.89411764705882346</v>
      </c>
      <c r="M232" s="37">
        <v>0.88067226890756301</v>
      </c>
      <c r="N232" s="37">
        <v>0.7025210084033614</v>
      </c>
      <c r="O232" s="37">
        <v>0.93058823529411772</v>
      </c>
      <c r="P232" s="37">
        <v>0.91529411764705881</v>
      </c>
      <c r="Q232" s="38">
        <v>0.84117647058823541</v>
      </c>
      <c r="R232" s="24"/>
      <c r="S232" s="37">
        <f t="shared" si="17"/>
        <v>0.95376549094375596</v>
      </c>
      <c r="T232" s="38">
        <f t="shared" si="18"/>
        <v>0.71814092953523245</v>
      </c>
    </row>
    <row r="233" spans="1:20" x14ac:dyDescent="0.25">
      <c r="A233" s="8" t="s">
        <v>25</v>
      </c>
      <c r="B233" s="31" t="s">
        <v>90</v>
      </c>
      <c r="C233" s="37">
        <v>0.86992637341891632</v>
      </c>
      <c r="D233" s="37">
        <v>0.83632244666792532</v>
      </c>
      <c r="E233" s="37">
        <v>0.54974513875778741</v>
      </c>
      <c r="F233" s="37">
        <v>0.80101670297748728</v>
      </c>
      <c r="G233" s="37">
        <v>0.71968046477850389</v>
      </c>
      <c r="H233" s="37">
        <v>0.16267247639796659</v>
      </c>
      <c r="I233" s="37">
        <v>0.86541244573082499</v>
      </c>
      <c r="J233" s="37">
        <v>0.83863965267727936</v>
      </c>
      <c r="K233" s="37">
        <v>0.52894356005788712</v>
      </c>
      <c r="L233" s="37">
        <v>0.91946833463643474</v>
      </c>
      <c r="M233" s="37">
        <v>0.90930414386239244</v>
      </c>
      <c r="N233" s="37">
        <v>0.71618451915559034</v>
      </c>
      <c r="O233" s="37">
        <v>0.89992057188244645</v>
      </c>
      <c r="P233" s="37">
        <v>0.88721207307386818</v>
      </c>
      <c r="Q233" s="38">
        <v>0.82684670373312164</v>
      </c>
      <c r="R233" s="24"/>
      <c r="S233" s="37">
        <f t="shared" si="17"/>
        <v>0.9613715277777779</v>
      </c>
      <c r="T233" s="38">
        <f t="shared" si="18"/>
        <v>0.65733634311512412</v>
      </c>
    </row>
    <row r="234" spans="1:20" x14ac:dyDescent="0.25">
      <c r="A234" s="8" t="s">
        <v>20</v>
      </c>
      <c r="B234" s="31" t="s">
        <v>67</v>
      </c>
      <c r="C234" s="37">
        <v>0.87112932604735893</v>
      </c>
      <c r="D234" s="37">
        <v>0.84027777777777768</v>
      </c>
      <c r="E234" s="37">
        <v>0.55009107468123863</v>
      </c>
      <c r="F234" s="37">
        <v>0.7980162308385933</v>
      </c>
      <c r="G234" s="37">
        <v>0.73038773669972956</v>
      </c>
      <c r="H234" s="37">
        <v>0.22182146077547341</v>
      </c>
      <c r="I234" s="37">
        <v>0.84442523768366473</v>
      </c>
      <c r="J234" s="37">
        <v>0.81849611063094219</v>
      </c>
      <c r="K234" s="37">
        <v>0.49222126188418325</v>
      </c>
      <c r="L234" s="37">
        <v>0.92875062719518309</v>
      </c>
      <c r="M234" s="37">
        <v>0.91971901655795274</v>
      </c>
      <c r="N234" s="37">
        <v>0.73758153537380833</v>
      </c>
      <c r="O234" s="37">
        <v>0.91943337760070831</v>
      </c>
      <c r="P234" s="37">
        <v>0.90039840637450197</v>
      </c>
      <c r="Q234" s="38">
        <v>0.76626826029216477</v>
      </c>
      <c r="R234" s="24"/>
      <c r="S234" s="37">
        <f t="shared" si="17"/>
        <v>0.96458442237323549</v>
      </c>
      <c r="T234" s="38">
        <f t="shared" si="18"/>
        <v>0.65465384094296175</v>
      </c>
    </row>
    <row r="235" spans="1:20" x14ac:dyDescent="0.25">
      <c r="A235" s="8" t="s">
        <v>21</v>
      </c>
      <c r="B235" s="31" t="s">
        <v>70</v>
      </c>
      <c r="C235" s="37">
        <v>0.87229712541338089</v>
      </c>
      <c r="D235" s="37">
        <v>0.83413889595522761</v>
      </c>
      <c r="E235" s="37">
        <v>0.53777664716357154</v>
      </c>
      <c r="F235" s="37">
        <v>0.77276205049732216</v>
      </c>
      <c r="G235" s="37">
        <v>0.67329762815608263</v>
      </c>
      <c r="H235" s="37">
        <v>0.13874011731701097</v>
      </c>
      <c r="I235" s="37">
        <v>0.86731967943009791</v>
      </c>
      <c r="J235" s="37">
        <v>0.84038290293855733</v>
      </c>
      <c r="K235" s="37">
        <v>0.50022261798753342</v>
      </c>
      <c r="L235" s="37">
        <v>0.9214908802537668</v>
      </c>
      <c r="M235" s="37">
        <v>0.90959555908009515</v>
      </c>
      <c r="N235" s="37">
        <v>0.72825799629923338</v>
      </c>
      <c r="O235" s="37">
        <v>0.9365079365079364</v>
      </c>
      <c r="P235" s="37">
        <v>0.92403628117913827</v>
      </c>
      <c r="Q235" s="38">
        <v>0.8248299319727892</v>
      </c>
      <c r="R235" s="24"/>
      <c r="S235" s="37">
        <f t="shared" si="17"/>
        <v>0.95625546806649153</v>
      </c>
      <c r="T235" s="38">
        <f t="shared" si="18"/>
        <v>0.64470875266849648</v>
      </c>
    </row>
    <row r="236" spans="1:20" x14ac:dyDescent="0.25">
      <c r="A236" s="8" t="s">
        <v>34</v>
      </c>
      <c r="B236" s="31" t="s">
        <v>126</v>
      </c>
      <c r="C236" s="37">
        <v>0.87287462259653581</v>
      </c>
      <c r="D236" s="37">
        <v>0.83759733036707462</v>
      </c>
      <c r="E236" s="37">
        <v>0.53678690608612745</v>
      </c>
      <c r="F236" s="37">
        <v>0.79512804497189249</v>
      </c>
      <c r="G236" s="37">
        <v>0.71705184259837607</v>
      </c>
      <c r="H236" s="37">
        <v>0.18550905683947533</v>
      </c>
      <c r="I236" s="37">
        <v>0.88044444444444447</v>
      </c>
      <c r="J236" s="37">
        <v>0.85644444444444445</v>
      </c>
      <c r="K236" s="37">
        <v>0.54355555555555557</v>
      </c>
      <c r="L236" s="37">
        <v>0.92053501180173081</v>
      </c>
      <c r="M236" s="37">
        <v>0.90401258851298194</v>
      </c>
      <c r="N236" s="37">
        <v>0.73878835562549172</v>
      </c>
      <c r="O236" s="37">
        <v>0.91289496157130656</v>
      </c>
      <c r="P236" s="37">
        <v>0.89410760034158843</v>
      </c>
      <c r="Q236" s="38">
        <v>0.78479931682322801</v>
      </c>
      <c r="R236" s="24"/>
      <c r="S236" s="37">
        <f t="shared" si="17"/>
        <v>0.95958492626979808</v>
      </c>
      <c r="T236" s="38">
        <f t="shared" si="18"/>
        <v>0.64086511098463284</v>
      </c>
    </row>
    <row r="237" spans="1:20" x14ac:dyDescent="0.25">
      <c r="A237" s="8" t="s">
        <v>53</v>
      </c>
      <c r="B237" s="31" t="s">
        <v>205</v>
      </c>
      <c r="C237" s="37">
        <v>0.87346526072511921</v>
      </c>
      <c r="D237" s="37">
        <v>0.84356492849920561</v>
      </c>
      <c r="E237" s="37">
        <v>0.5491838798208869</v>
      </c>
      <c r="F237" s="37">
        <v>0.7873883928571429</v>
      </c>
      <c r="G237" s="37">
        <v>0.7209821428571429</v>
      </c>
      <c r="H237" s="37">
        <v>0.18191964285714285</v>
      </c>
      <c r="I237" s="37">
        <v>0.87205240174672483</v>
      </c>
      <c r="J237" s="37">
        <v>0.85021834061135371</v>
      </c>
      <c r="K237" s="37">
        <v>0.54716157205240168</v>
      </c>
      <c r="L237" s="37">
        <v>0.92688971499380413</v>
      </c>
      <c r="M237" s="37">
        <v>0.91511771995043378</v>
      </c>
      <c r="N237" s="37">
        <v>0.74597273853779422</v>
      </c>
      <c r="O237" s="37">
        <v>0.93154034229828853</v>
      </c>
      <c r="P237" s="37">
        <v>0.91605541972290139</v>
      </c>
      <c r="Q237" s="38">
        <v>0.83048084759576202</v>
      </c>
      <c r="R237" s="24"/>
      <c r="S237" s="37">
        <f t="shared" si="17"/>
        <v>0.96576814949561773</v>
      </c>
      <c r="T237" s="38">
        <f t="shared" si="18"/>
        <v>0.65102739726027392</v>
      </c>
    </row>
    <row r="238" spans="1:20" x14ac:dyDescent="0.25">
      <c r="A238" s="8" t="s">
        <v>50</v>
      </c>
      <c r="B238" s="31" t="s">
        <v>195</v>
      </c>
      <c r="C238" s="37">
        <v>0.87351496203662349</v>
      </c>
      <c r="D238" s="37">
        <v>0.84305493523894592</v>
      </c>
      <c r="E238" s="37">
        <v>0.58347476552032151</v>
      </c>
      <c r="F238" s="37">
        <v>0.7937002422983731</v>
      </c>
      <c r="G238" s="37">
        <v>0.72377985462097616</v>
      </c>
      <c r="H238" s="37">
        <v>0.26410522672204917</v>
      </c>
      <c r="I238" s="37">
        <v>0.8571428571428571</v>
      </c>
      <c r="J238" s="37">
        <v>0.8325449385052035</v>
      </c>
      <c r="K238" s="37">
        <v>0.52380952380952384</v>
      </c>
      <c r="L238" s="37">
        <v>0.93508225878168072</v>
      </c>
      <c r="M238" s="37">
        <v>0.92129835482436628</v>
      </c>
      <c r="N238" s="37">
        <v>0.76834148510449085</v>
      </c>
      <c r="O238" s="37">
        <v>0.92342342342342354</v>
      </c>
      <c r="P238" s="37">
        <v>0.91302841302841298</v>
      </c>
      <c r="Q238" s="38">
        <v>0.82467082467082464</v>
      </c>
      <c r="R238" s="24"/>
      <c r="S238" s="37">
        <f t="shared" si="17"/>
        <v>0.96512935883014617</v>
      </c>
      <c r="T238" s="38">
        <f t="shared" si="18"/>
        <v>0.69209578300487384</v>
      </c>
    </row>
    <row r="239" spans="1:20" x14ac:dyDescent="0.25">
      <c r="A239" s="8" t="s">
        <v>32</v>
      </c>
      <c r="B239" s="31" t="s">
        <v>113</v>
      </c>
      <c r="C239" s="37">
        <v>0.87380095923261392</v>
      </c>
      <c r="D239" s="37">
        <v>0.84182653876898483</v>
      </c>
      <c r="E239" s="37">
        <v>0.53297362110311752</v>
      </c>
      <c r="F239" s="37">
        <v>0.80720338983050854</v>
      </c>
      <c r="G239" s="37">
        <v>0.73693502824858759</v>
      </c>
      <c r="H239" s="37">
        <v>0.16384180790960454</v>
      </c>
      <c r="I239" s="37">
        <v>0.86956521739130432</v>
      </c>
      <c r="J239" s="37">
        <v>0.84311340833079962</v>
      </c>
      <c r="K239" s="37">
        <v>0.54697476436606873</v>
      </c>
      <c r="L239" s="37">
        <v>0.93265132139812446</v>
      </c>
      <c r="M239" s="37">
        <v>0.92455242966751927</v>
      </c>
      <c r="N239" s="37">
        <v>0.76086956521739124</v>
      </c>
      <c r="O239" s="37">
        <v>0.91563919532770921</v>
      </c>
      <c r="P239" s="37">
        <v>0.90590525632706032</v>
      </c>
      <c r="Q239" s="38">
        <v>0.83452303698896824</v>
      </c>
      <c r="R239" s="24"/>
      <c r="S239" s="37">
        <f t="shared" si="17"/>
        <v>0.9634076615208691</v>
      </c>
      <c r="T239" s="38">
        <f t="shared" si="18"/>
        <v>0.63311572700296737</v>
      </c>
    </row>
    <row r="240" spans="1:20" x14ac:dyDescent="0.25">
      <c r="A240" s="8" t="s">
        <v>26</v>
      </c>
      <c r="B240" s="31" t="s">
        <v>95</v>
      </c>
      <c r="C240" s="37">
        <v>0.87594187298170068</v>
      </c>
      <c r="D240" s="37">
        <v>0.8394330821672048</v>
      </c>
      <c r="E240" s="37">
        <v>0.53964836742016509</v>
      </c>
      <c r="F240" s="37">
        <v>0.79733498605515962</v>
      </c>
      <c r="G240" s="37">
        <v>0.71893399442206385</v>
      </c>
      <c r="H240" s="37">
        <v>0.1846916640842888</v>
      </c>
      <c r="I240" s="37">
        <v>0.87858926342072408</v>
      </c>
      <c r="J240" s="37">
        <v>0.85174781523096132</v>
      </c>
      <c r="K240" s="37">
        <v>0.53745318352059923</v>
      </c>
      <c r="L240" s="37">
        <v>0.92902967121090607</v>
      </c>
      <c r="M240" s="37">
        <v>0.9149959903769046</v>
      </c>
      <c r="N240" s="37">
        <v>0.74779470729751407</v>
      </c>
      <c r="O240" s="37">
        <v>0.92667566351776887</v>
      </c>
      <c r="P240" s="37">
        <v>0.9118308591992802</v>
      </c>
      <c r="Q240" s="38">
        <v>0.82456140350877194</v>
      </c>
      <c r="R240" s="24"/>
      <c r="S240" s="37">
        <f t="shared" si="17"/>
        <v>0.95832053251408089</v>
      </c>
      <c r="T240" s="38">
        <f t="shared" si="18"/>
        <v>0.64287240863432371</v>
      </c>
    </row>
    <row r="241" spans="1:20" x14ac:dyDescent="0.25">
      <c r="A241" s="8" t="s">
        <v>53</v>
      </c>
      <c r="B241" s="31" t="s">
        <v>204</v>
      </c>
      <c r="C241" s="37">
        <v>0.87664783427495296</v>
      </c>
      <c r="D241" s="37">
        <v>0.84858757062146895</v>
      </c>
      <c r="E241" s="37">
        <v>0.56572504708097926</v>
      </c>
      <c r="F241" s="37">
        <v>0.77472924187725634</v>
      </c>
      <c r="G241" s="37">
        <v>0.69963898916967504</v>
      </c>
      <c r="H241" s="37">
        <v>0.17617328519855596</v>
      </c>
      <c r="I241" s="37">
        <v>0.87938461538461543</v>
      </c>
      <c r="J241" s="37">
        <v>0.86153846153846159</v>
      </c>
      <c r="K241" s="37">
        <v>0.55384615384615388</v>
      </c>
      <c r="L241" s="37">
        <v>0.93367346938775508</v>
      </c>
      <c r="M241" s="37">
        <v>0.92261904761904756</v>
      </c>
      <c r="N241" s="37">
        <v>0.77295918367346939</v>
      </c>
      <c r="O241" s="37">
        <v>0.93861209964412806</v>
      </c>
      <c r="P241" s="37">
        <v>0.93594306049822062</v>
      </c>
      <c r="Q241" s="38">
        <v>0.84608540925266906</v>
      </c>
      <c r="R241" s="24"/>
      <c r="S241" s="37">
        <f t="shared" si="17"/>
        <v>0.96799140708915143</v>
      </c>
      <c r="T241" s="38">
        <f t="shared" si="18"/>
        <v>0.66666666666666663</v>
      </c>
    </row>
    <row r="242" spans="1:20" x14ac:dyDescent="0.25">
      <c r="A242" s="8" t="s">
        <v>27</v>
      </c>
      <c r="B242" s="31" t="s">
        <v>101</v>
      </c>
      <c r="C242" s="37">
        <v>0.87851014040561626</v>
      </c>
      <c r="D242" s="37">
        <v>0.85257410296411862</v>
      </c>
      <c r="E242" s="37">
        <v>0.63670046801872071</v>
      </c>
      <c r="F242" s="37">
        <v>0.75874547647768398</v>
      </c>
      <c r="G242" s="37">
        <v>0.69119420989143554</v>
      </c>
      <c r="H242" s="37">
        <v>0.20868516284680338</v>
      </c>
      <c r="I242" s="37">
        <v>0.80265486725663715</v>
      </c>
      <c r="J242" s="37">
        <v>0.77079646017699122</v>
      </c>
      <c r="K242" s="37">
        <v>0.47699115044247792</v>
      </c>
      <c r="L242" s="37">
        <v>0.9114503816793893</v>
      </c>
      <c r="M242" s="37">
        <v>0.89312977099236646</v>
      </c>
      <c r="N242" s="37">
        <v>0.72061068702290076</v>
      </c>
      <c r="O242" s="37">
        <v>0.95481441635287789</v>
      </c>
      <c r="P242" s="37">
        <v>0.94566971490048413</v>
      </c>
      <c r="Q242" s="38">
        <v>0.86551909628832702</v>
      </c>
      <c r="R242" s="24"/>
      <c r="S242" s="37">
        <f t="shared" si="17"/>
        <v>0.97047724750277475</v>
      </c>
      <c r="T242" s="38">
        <f t="shared" si="18"/>
        <v>0.74679780420860009</v>
      </c>
    </row>
    <row r="243" spans="1:20" x14ac:dyDescent="0.25">
      <c r="A243" s="8" t="s">
        <v>49</v>
      </c>
      <c r="B243" s="31" t="s">
        <v>192</v>
      </c>
      <c r="C243" s="37">
        <v>0.88029072253099616</v>
      </c>
      <c r="D243" s="37">
        <v>0.84469858914065843</v>
      </c>
      <c r="E243" s="37">
        <v>0.56412997007268062</v>
      </c>
      <c r="F243" s="37">
        <v>0.7842083505580818</v>
      </c>
      <c r="G243" s="37">
        <v>0.69615543613063258</v>
      </c>
      <c r="H243" s="37">
        <v>0.15957007027697395</v>
      </c>
      <c r="I243" s="37">
        <v>0.88201603665521189</v>
      </c>
      <c r="J243" s="37">
        <v>0.85528827796869034</v>
      </c>
      <c r="K243" s="37">
        <v>0.5433371515845743</v>
      </c>
      <c r="L243" s="37">
        <v>0.92365456821026282</v>
      </c>
      <c r="M243" s="37">
        <v>0.91197329995828114</v>
      </c>
      <c r="N243" s="37">
        <v>0.75677930746766786</v>
      </c>
      <c r="O243" s="37">
        <v>0.94482040603852158</v>
      </c>
      <c r="P243" s="37">
        <v>0.93336803748047881</v>
      </c>
      <c r="Q243" s="38">
        <v>0.86153045288912022</v>
      </c>
      <c r="R243" s="24"/>
      <c r="S243" s="37">
        <f t="shared" si="17"/>
        <v>0.95956775133559979</v>
      </c>
      <c r="T243" s="38">
        <f t="shared" si="18"/>
        <v>0.66784765279007963</v>
      </c>
    </row>
    <row r="244" spans="1:20" x14ac:dyDescent="0.25">
      <c r="A244" s="8" t="s">
        <v>56</v>
      </c>
      <c r="B244" s="31" t="s">
        <v>212</v>
      </c>
      <c r="C244" s="37">
        <v>0.88030765988831516</v>
      </c>
      <c r="D244" s="37">
        <v>0.84480033716152148</v>
      </c>
      <c r="E244" s="37">
        <v>0.56284901485617955</v>
      </c>
      <c r="F244" s="37">
        <v>0.7992845786963434</v>
      </c>
      <c r="G244" s="37">
        <v>0.70866454689984093</v>
      </c>
      <c r="H244" s="37">
        <v>0.19236883942766295</v>
      </c>
      <c r="I244" s="37">
        <v>0.86636971046770594</v>
      </c>
      <c r="J244" s="37">
        <v>0.84187082405345204</v>
      </c>
      <c r="K244" s="37">
        <v>0.53192279138827026</v>
      </c>
      <c r="L244" s="37">
        <v>0.93036912751677847</v>
      </c>
      <c r="M244" s="37">
        <v>0.92114093959731547</v>
      </c>
      <c r="N244" s="37">
        <v>0.75964765100671139</v>
      </c>
      <c r="O244" s="37">
        <v>0.94464944649446492</v>
      </c>
      <c r="P244" s="37">
        <v>0.93357933579335795</v>
      </c>
      <c r="Q244" s="38">
        <v>0.85081707959936737</v>
      </c>
      <c r="R244" s="24"/>
      <c r="S244" s="37">
        <f t="shared" si="17"/>
        <v>0.95966487133453038</v>
      </c>
      <c r="T244" s="38">
        <f t="shared" si="18"/>
        <v>0.6662509353953604</v>
      </c>
    </row>
    <row r="245" spans="1:20" x14ac:dyDescent="0.25">
      <c r="A245" s="8" t="s">
        <v>23</v>
      </c>
      <c r="B245" s="31" t="s">
        <v>81</v>
      </c>
      <c r="C245" s="37">
        <v>0.88184740078256008</v>
      </c>
      <c r="D245" s="37">
        <v>0.84900782560089438</v>
      </c>
      <c r="E245" s="37">
        <v>0.55596702068194526</v>
      </c>
      <c r="F245" s="37">
        <v>0.7928552386030393</v>
      </c>
      <c r="G245" s="37">
        <v>0.71074380165289253</v>
      </c>
      <c r="H245" s="37">
        <v>0.18475073313782991</v>
      </c>
      <c r="I245" s="37">
        <v>0.88466666666666671</v>
      </c>
      <c r="J245" s="37">
        <v>0.86422222222222222</v>
      </c>
      <c r="K245" s="37">
        <v>0.53733333333333333</v>
      </c>
      <c r="L245" s="37">
        <v>0.94382022471910121</v>
      </c>
      <c r="M245" s="37">
        <v>0.93110585452395034</v>
      </c>
      <c r="N245" s="37">
        <v>0.77439384979302195</v>
      </c>
      <c r="O245" s="37">
        <v>0.92347891004106009</v>
      </c>
      <c r="P245" s="37">
        <v>0.91340052258305338</v>
      </c>
      <c r="Q245" s="38">
        <v>0.83128032848077638</v>
      </c>
      <c r="R245" s="24"/>
      <c r="S245" s="37">
        <f t="shared" si="17"/>
        <v>0.96276047856746694</v>
      </c>
      <c r="T245" s="38">
        <f t="shared" si="18"/>
        <v>0.65484322278001816</v>
      </c>
    </row>
    <row r="246" spans="1:20" x14ac:dyDescent="0.25">
      <c r="A246" s="8" t="s">
        <v>50</v>
      </c>
      <c r="B246" s="31" t="s">
        <v>194</v>
      </c>
      <c r="C246" s="37">
        <v>0.88184901972057728</v>
      </c>
      <c r="D246" s="37">
        <v>0.85149197953199562</v>
      </c>
      <c r="E246" s="37">
        <v>0.57321911113666413</v>
      </c>
      <c r="F246" s="37">
        <v>0.78787200716043859</v>
      </c>
      <c r="G246" s="37">
        <v>0.70597449093756992</v>
      </c>
      <c r="H246" s="37">
        <v>0.184157529648691</v>
      </c>
      <c r="I246" s="37">
        <v>0.88025040387722131</v>
      </c>
      <c r="J246" s="37">
        <v>0.86187399030694667</v>
      </c>
      <c r="K246" s="37">
        <v>0.55068659127625208</v>
      </c>
      <c r="L246" s="37">
        <v>0.93551401869158879</v>
      </c>
      <c r="M246" s="37">
        <v>0.92803738317757012</v>
      </c>
      <c r="N246" s="37">
        <v>0.77429906542056071</v>
      </c>
      <c r="O246" s="37">
        <v>0.93553629469122424</v>
      </c>
      <c r="P246" s="37">
        <v>0.92497291440953422</v>
      </c>
      <c r="Q246" s="38">
        <v>0.84127843986998907</v>
      </c>
      <c r="R246" s="24"/>
      <c r="S246" s="37">
        <f t="shared" si="17"/>
        <v>0.96557569435389223</v>
      </c>
      <c r="T246" s="38">
        <f t="shared" si="18"/>
        <v>0.67319378798109375</v>
      </c>
    </row>
    <row r="247" spans="1:20" x14ac:dyDescent="0.25">
      <c r="A247" s="8" t="s">
        <v>25</v>
      </c>
      <c r="B247" s="31" t="s">
        <v>89</v>
      </c>
      <c r="C247" s="37">
        <v>0.88324677822658204</v>
      </c>
      <c r="D247" s="37">
        <v>0.85093287170609733</v>
      </c>
      <c r="E247" s="37">
        <v>0.55549144066166567</v>
      </c>
      <c r="F247" s="37">
        <v>0.80948795180722899</v>
      </c>
      <c r="G247" s="37">
        <v>0.7349397590361445</v>
      </c>
      <c r="H247" s="37">
        <v>0.16490963855421686</v>
      </c>
      <c r="I247" s="37">
        <v>0.88817663817663817</v>
      </c>
      <c r="J247" s="37">
        <v>0.85185185185185186</v>
      </c>
      <c r="K247" s="37">
        <v>0.51566951566951569</v>
      </c>
      <c r="L247" s="37">
        <v>0.93587521663778162</v>
      </c>
      <c r="M247" s="37">
        <v>0.92547660311958413</v>
      </c>
      <c r="N247" s="37">
        <v>0.73483535528596189</v>
      </c>
      <c r="O247" s="37">
        <v>0.90632140137090633</v>
      </c>
      <c r="P247" s="37">
        <v>0.90175171363290174</v>
      </c>
      <c r="Q247" s="38">
        <v>0.83549124143183551</v>
      </c>
      <c r="R247" s="24"/>
      <c r="S247" s="37">
        <f t="shared" si="17"/>
        <v>0.96341463414634143</v>
      </c>
      <c r="T247" s="38">
        <f t="shared" si="18"/>
        <v>0.65280289330922237</v>
      </c>
    </row>
    <row r="248" spans="1:20" x14ac:dyDescent="0.25">
      <c r="A248" s="8" t="s">
        <v>54</v>
      </c>
      <c r="B248" s="31" t="s">
        <v>54</v>
      </c>
      <c r="C248" s="37">
        <v>0.88366480015446991</v>
      </c>
      <c r="D248" s="37">
        <v>0.85170882409731608</v>
      </c>
      <c r="E248" s="37">
        <v>0.57520756902877002</v>
      </c>
      <c r="F248" s="37">
        <v>0.80016181229773464</v>
      </c>
      <c r="G248" s="37">
        <v>0.72411003236245963</v>
      </c>
      <c r="H248" s="37">
        <v>0.17192556634304207</v>
      </c>
      <c r="I248" s="37">
        <v>0.87811422000766581</v>
      </c>
      <c r="J248" s="37">
        <v>0.85205059409735528</v>
      </c>
      <c r="K248" s="37">
        <v>0.52280567267152167</v>
      </c>
      <c r="L248" s="37">
        <v>0.91555903049257237</v>
      </c>
      <c r="M248" s="37">
        <v>0.90383111806098515</v>
      </c>
      <c r="N248" s="37">
        <v>0.74902267396403444</v>
      </c>
      <c r="O248" s="37">
        <v>0.93490253769768306</v>
      </c>
      <c r="P248" s="37">
        <v>0.91835233541743289</v>
      </c>
      <c r="Q248" s="38">
        <v>0.82861346083118792</v>
      </c>
      <c r="R248" s="24"/>
      <c r="S248" s="37">
        <f t="shared" si="17"/>
        <v>0.96383699333551842</v>
      </c>
      <c r="T248" s="38">
        <f t="shared" si="18"/>
        <v>0.67535706189072775</v>
      </c>
    </row>
    <row r="249" spans="1:20" x14ac:dyDescent="0.25">
      <c r="A249" s="8" t="s">
        <v>27</v>
      </c>
      <c r="B249" s="31" t="s">
        <v>103</v>
      </c>
      <c r="C249" s="37">
        <v>0.88467452588416196</v>
      </c>
      <c r="D249" s="37">
        <v>0.85289595079446445</v>
      </c>
      <c r="E249" s="37">
        <v>0.6004613018964633</v>
      </c>
      <c r="F249" s="37">
        <v>0.78759820426487093</v>
      </c>
      <c r="G249" s="37">
        <v>0.71156004489337821</v>
      </c>
      <c r="H249" s="37">
        <v>0.23176206509539843</v>
      </c>
      <c r="I249" s="37">
        <v>0.84744935318525749</v>
      </c>
      <c r="J249" s="37">
        <v>0.81498657554308029</v>
      </c>
      <c r="K249" s="37">
        <v>0.50280693190139125</v>
      </c>
      <c r="L249" s="37">
        <v>0.9306615776081425</v>
      </c>
      <c r="M249" s="37">
        <v>0.91889312977099236</v>
      </c>
      <c r="N249" s="37">
        <v>0.78180661577608146</v>
      </c>
      <c r="O249" s="37">
        <v>0.95835935873412448</v>
      </c>
      <c r="P249" s="37">
        <v>0.94690818238600871</v>
      </c>
      <c r="Q249" s="38">
        <v>0.83864251509473253</v>
      </c>
      <c r="R249" s="24"/>
      <c r="S249" s="37">
        <f t="shared" si="17"/>
        <v>0.9640787949015065</v>
      </c>
      <c r="T249" s="38">
        <f t="shared" si="18"/>
        <v>0.70402644230769218</v>
      </c>
    </row>
    <row r="250" spans="1:20" x14ac:dyDescent="0.25">
      <c r="A250" s="8" t="s">
        <v>25</v>
      </c>
      <c r="B250" s="31" t="s">
        <v>91</v>
      </c>
      <c r="C250" s="37">
        <v>0.88554322944180308</v>
      </c>
      <c r="D250" s="37">
        <v>0.85631273111463291</v>
      </c>
      <c r="E250" s="37">
        <v>0.58460996654340558</v>
      </c>
      <c r="F250" s="37">
        <v>0.78951048951048941</v>
      </c>
      <c r="G250" s="37">
        <v>0.71888111888111894</v>
      </c>
      <c r="H250" s="37">
        <v>0.16433566433566432</v>
      </c>
      <c r="I250" s="37">
        <v>0.88029589778076667</v>
      </c>
      <c r="J250" s="37">
        <v>0.85675857431069258</v>
      </c>
      <c r="K250" s="37">
        <v>0.54942837928715538</v>
      </c>
      <c r="L250" s="37">
        <v>0.93369734789391567</v>
      </c>
      <c r="M250" s="37">
        <v>0.92199687987519496</v>
      </c>
      <c r="N250" s="37">
        <v>0.76755070202808118</v>
      </c>
      <c r="O250" s="37">
        <v>0.94189189189189193</v>
      </c>
      <c r="P250" s="37">
        <v>0.93175675675675673</v>
      </c>
      <c r="Q250" s="38">
        <v>0.86756756756756759</v>
      </c>
      <c r="R250" s="24"/>
      <c r="S250" s="37">
        <f t="shared" si="17"/>
        <v>0.96699144959236438</v>
      </c>
      <c r="T250" s="38">
        <f t="shared" si="18"/>
        <v>0.68270614846802391</v>
      </c>
    </row>
    <row r="251" spans="1:20" x14ac:dyDescent="0.25">
      <c r="A251" s="8" t="s">
        <v>27</v>
      </c>
      <c r="B251" s="31" t="s">
        <v>107</v>
      </c>
      <c r="C251" s="37">
        <v>0.8868442735512222</v>
      </c>
      <c r="D251" s="37">
        <v>0.8654215874759682</v>
      </c>
      <c r="E251" s="37">
        <v>0.66053282065366659</v>
      </c>
      <c r="F251" s="37">
        <v>0.73224043715846987</v>
      </c>
      <c r="G251" s="37">
        <v>0.66666666666666674</v>
      </c>
      <c r="H251" s="37">
        <v>0.18579234972677597</v>
      </c>
      <c r="I251" s="37">
        <v>0.81395348837209303</v>
      </c>
      <c r="J251" s="37">
        <v>0.78405315614617932</v>
      </c>
      <c r="K251" s="37">
        <v>0.45182724252491696</v>
      </c>
      <c r="L251" s="37">
        <v>0.91325898389095417</v>
      </c>
      <c r="M251" s="37">
        <v>0.8996282527881041</v>
      </c>
      <c r="N251" s="37">
        <v>0.762081784386617</v>
      </c>
      <c r="O251" s="37">
        <v>0.95068330362448006</v>
      </c>
      <c r="P251" s="37">
        <v>0.94295900178253123</v>
      </c>
      <c r="Q251" s="38">
        <v>0.84135472370766495</v>
      </c>
      <c r="R251" s="24"/>
      <c r="S251" s="37">
        <f t="shared" si="17"/>
        <v>0.97584391452462071</v>
      </c>
      <c r="T251" s="38">
        <f t="shared" si="18"/>
        <v>0.76324976198032368</v>
      </c>
    </row>
    <row r="252" spans="1:20" x14ac:dyDescent="0.25">
      <c r="A252" s="8" t="s">
        <v>26</v>
      </c>
      <c r="B252" s="31" t="s">
        <v>98</v>
      </c>
      <c r="C252" s="37">
        <v>0.88958196541912893</v>
      </c>
      <c r="D252" s="37">
        <v>0.84766907419566651</v>
      </c>
      <c r="E252" s="37">
        <v>0.58130882031079012</v>
      </c>
      <c r="F252" s="37">
        <v>0.79918218991367562</v>
      </c>
      <c r="G252" s="37">
        <v>0.70059064061790099</v>
      </c>
      <c r="H252" s="37">
        <v>0.16719672875965472</v>
      </c>
      <c r="I252" s="37">
        <v>0.87874531835205982</v>
      </c>
      <c r="J252" s="37">
        <v>0.84410112359550571</v>
      </c>
      <c r="K252" s="37">
        <v>0.55337078651685401</v>
      </c>
      <c r="L252" s="37">
        <v>0.92459173871277611</v>
      </c>
      <c r="M252" s="37">
        <v>0.91162343900096066</v>
      </c>
      <c r="N252" s="37">
        <v>0.74783861671469731</v>
      </c>
      <c r="O252" s="37">
        <v>0.94446487679293856</v>
      </c>
      <c r="P252" s="37">
        <v>0.92055902905479958</v>
      </c>
      <c r="Q252" s="38">
        <v>0.81095991173225457</v>
      </c>
      <c r="R252" s="24"/>
      <c r="S252" s="37">
        <f t="shared" si="17"/>
        <v>0.95288473366957815</v>
      </c>
      <c r="T252" s="38">
        <f t="shared" si="18"/>
        <v>0.68577330234959977</v>
      </c>
    </row>
    <row r="253" spans="1:20" x14ac:dyDescent="0.25">
      <c r="A253" s="8" t="s">
        <v>27</v>
      </c>
      <c r="B253" s="31" t="s">
        <v>105</v>
      </c>
      <c r="C253" s="37">
        <v>0.88962360122075279</v>
      </c>
      <c r="D253" s="37">
        <v>0.86215666327568674</v>
      </c>
      <c r="E253" s="37">
        <v>0.62563580874872837</v>
      </c>
      <c r="F253" s="37">
        <v>0.76754385964912275</v>
      </c>
      <c r="G253" s="37">
        <v>0.71052631578947367</v>
      </c>
      <c r="H253" s="37">
        <v>0.30043859649122806</v>
      </c>
      <c r="I253" s="37">
        <v>0.86754966887417229</v>
      </c>
      <c r="J253" s="37">
        <v>0.83443708609271527</v>
      </c>
      <c r="K253" s="37">
        <v>0.53642384105960272</v>
      </c>
      <c r="L253" s="37">
        <v>0.91714285714285704</v>
      </c>
      <c r="M253" s="37">
        <v>0.90571428571428569</v>
      </c>
      <c r="N253" s="37">
        <v>0.74857142857142867</v>
      </c>
      <c r="O253" s="37">
        <v>0.96888260254596892</v>
      </c>
      <c r="P253" s="37">
        <v>0.95615275813295608</v>
      </c>
      <c r="Q253" s="38">
        <v>0.83168316831683176</v>
      </c>
      <c r="R253" s="24"/>
      <c r="S253" s="37">
        <f t="shared" si="17"/>
        <v>0.9691252144082334</v>
      </c>
      <c r="T253" s="38">
        <f t="shared" si="18"/>
        <v>0.7256637168141592</v>
      </c>
    </row>
    <row r="254" spans="1:20" x14ac:dyDescent="0.25">
      <c r="A254" s="8" t="s">
        <v>20</v>
      </c>
      <c r="B254" s="31" t="s">
        <v>65</v>
      </c>
      <c r="C254" s="37">
        <v>0.88988988988988993</v>
      </c>
      <c r="D254" s="37">
        <v>0.85719052385719052</v>
      </c>
      <c r="E254" s="37">
        <v>0.57073740407073748</v>
      </c>
      <c r="F254" s="37">
        <v>0.80722891566265065</v>
      </c>
      <c r="G254" s="37">
        <v>0.73012048192771095</v>
      </c>
      <c r="H254" s="37">
        <v>0.1885542168674699</v>
      </c>
      <c r="I254" s="37">
        <v>0.88814589665653498</v>
      </c>
      <c r="J254" s="37">
        <v>0.86322188449848025</v>
      </c>
      <c r="K254" s="37">
        <v>0.56352583586626137</v>
      </c>
      <c r="L254" s="37">
        <v>0.94795539033457243</v>
      </c>
      <c r="M254" s="37">
        <v>0.93828996282527877</v>
      </c>
      <c r="N254" s="37">
        <v>0.80594795539033459</v>
      </c>
      <c r="O254" s="37">
        <v>0.93601190476190477</v>
      </c>
      <c r="P254" s="37">
        <v>0.92559523809523814</v>
      </c>
      <c r="Q254" s="38">
        <v>0.81622023809523814</v>
      </c>
      <c r="R254" s="24"/>
      <c r="S254" s="37">
        <f t="shared" si="17"/>
        <v>0.96325459317585294</v>
      </c>
      <c r="T254" s="38">
        <f t="shared" si="18"/>
        <v>0.66582327753989889</v>
      </c>
    </row>
    <row r="255" spans="1:20" x14ac:dyDescent="0.25">
      <c r="A255" s="8" t="s">
        <v>32</v>
      </c>
      <c r="B255" s="31" t="s">
        <v>114</v>
      </c>
      <c r="C255" s="37">
        <v>0.89370027390113482</v>
      </c>
      <c r="D255" s="37">
        <v>0.86265814529803053</v>
      </c>
      <c r="E255" s="37">
        <v>0.57075779313942876</v>
      </c>
      <c r="F255" s="37">
        <v>0.82025193798449603</v>
      </c>
      <c r="G255" s="37">
        <v>0.73546511627906985</v>
      </c>
      <c r="H255" s="37">
        <v>0.18217054263565891</v>
      </c>
      <c r="I255" s="37">
        <v>0.88494318181818188</v>
      </c>
      <c r="J255" s="37">
        <v>0.87073863636363635</v>
      </c>
      <c r="K255" s="37">
        <v>0.55350378787878785</v>
      </c>
      <c r="L255" s="37">
        <v>0.94501018329938902</v>
      </c>
      <c r="M255" s="37">
        <v>0.93584521384928721</v>
      </c>
      <c r="N255" s="37">
        <v>0.7724032586558045</v>
      </c>
      <c r="O255" s="37">
        <v>0.93909626719056971</v>
      </c>
      <c r="P255" s="37">
        <v>0.9292730844793714</v>
      </c>
      <c r="Q255" s="38">
        <v>0.86051080550098236</v>
      </c>
      <c r="R255" s="24"/>
      <c r="S255" s="37">
        <f t="shared" si="17"/>
        <v>0.96526561587857551</v>
      </c>
      <c r="T255" s="38">
        <f t="shared" si="18"/>
        <v>0.66162685213184158</v>
      </c>
    </row>
    <row r="256" spans="1:20" x14ac:dyDescent="0.25">
      <c r="A256" s="8" t="s">
        <v>50</v>
      </c>
      <c r="B256" s="31" t="s">
        <v>196</v>
      </c>
      <c r="C256" s="37">
        <v>0.89800249687890144</v>
      </c>
      <c r="D256" s="37">
        <v>0.85842696629213477</v>
      </c>
      <c r="E256" s="37">
        <v>0.56142322097378272</v>
      </c>
      <c r="F256" s="37">
        <v>0.81959706959706968</v>
      </c>
      <c r="G256" s="37">
        <v>0.71520146520146521</v>
      </c>
      <c r="H256" s="37">
        <v>0.16529304029304029</v>
      </c>
      <c r="I256" s="37">
        <v>0.9055086449537596</v>
      </c>
      <c r="J256" s="37">
        <v>0.88540410132689984</v>
      </c>
      <c r="K256" s="37">
        <v>0.57740249296340973</v>
      </c>
      <c r="L256" s="37">
        <v>0.94370522006141244</v>
      </c>
      <c r="M256" s="37">
        <v>0.936028659160696</v>
      </c>
      <c r="N256" s="37">
        <v>0.78147389969293757</v>
      </c>
      <c r="O256" s="37">
        <v>0.94368231046931417</v>
      </c>
      <c r="P256" s="37">
        <v>0.92635379061371836</v>
      </c>
      <c r="Q256" s="38">
        <v>0.8469314079422382</v>
      </c>
      <c r="R256" s="24"/>
      <c r="S256" s="37">
        <f t="shared" si="17"/>
        <v>0.9559293757820102</v>
      </c>
      <c r="T256" s="38">
        <f t="shared" si="18"/>
        <v>0.65401396160558467</v>
      </c>
    </row>
    <row r="257" spans="1:20" x14ac:dyDescent="0.25">
      <c r="A257" s="8" t="s">
        <v>56</v>
      </c>
      <c r="B257" s="31" t="s">
        <v>210</v>
      </c>
      <c r="C257" s="37">
        <v>0.89933122140091515</v>
      </c>
      <c r="D257" s="37">
        <v>0.86870820133755711</v>
      </c>
      <c r="E257" s="37">
        <v>0.61879619852164724</v>
      </c>
      <c r="F257" s="37">
        <v>0.82838038632986621</v>
      </c>
      <c r="G257" s="37">
        <v>0.74071322436849929</v>
      </c>
      <c r="H257" s="37">
        <v>0.19910846953937594</v>
      </c>
      <c r="I257" s="37">
        <v>0.88351648351648349</v>
      </c>
      <c r="J257" s="37">
        <v>0.8666666666666667</v>
      </c>
      <c r="K257" s="37">
        <v>0.57509157509157516</v>
      </c>
      <c r="L257" s="37">
        <v>0.93767123287671239</v>
      </c>
      <c r="M257" s="37">
        <v>0.93219178082191778</v>
      </c>
      <c r="N257" s="37">
        <v>0.79726027397260268</v>
      </c>
      <c r="O257" s="37">
        <v>0.9397749834546657</v>
      </c>
      <c r="P257" s="37">
        <v>0.9232296492389146</v>
      </c>
      <c r="Q257" s="38">
        <v>0.85969556585043028</v>
      </c>
      <c r="R257" s="24"/>
      <c r="S257" s="37">
        <f t="shared" si="17"/>
        <v>0.96594911937377681</v>
      </c>
      <c r="T257" s="38">
        <f t="shared" si="18"/>
        <v>0.71231766612641811</v>
      </c>
    </row>
    <row r="258" spans="1:20" x14ac:dyDescent="0.25">
      <c r="A258" s="8" t="s">
        <v>27</v>
      </c>
      <c r="B258" s="31" t="s">
        <v>104</v>
      </c>
      <c r="C258" s="37">
        <v>0.90239444342898922</v>
      </c>
      <c r="D258" s="37">
        <v>0.87488576128678486</v>
      </c>
      <c r="E258" s="37">
        <v>0.64960701882653993</v>
      </c>
      <c r="F258" s="37">
        <v>0.80318883906327854</v>
      </c>
      <c r="G258" s="37">
        <v>0.72845042351768807</v>
      </c>
      <c r="H258" s="37">
        <v>0.22421524663677128</v>
      </c>
      <c r="I258" s="37">
        <v>0.87729816147082329</v>
      </c>
      <c r="J258" s="37">
        <v>0.846123101518785</v>
      </c>
      <c r="K258" s="37">
        <v>0.54956035171862505</v>
      </c>
      <c r="L258" s="37">
        <v>0.92887846815162178</v>
      </c>
      <c r="M258" s="37">
        <v>0.91559202813599061</v>
      </c>
      <c r="N258" s="37">
        <v>0.78741695974990233</v>
      </c>
      <c r="O258" s="37">
        <v>0.95250387196695929</v>
      </c>
      <c r="P258" s="37">
        <v>0.94243675787299952</v>
      </c>
      <c r="Q258" s="38">
        <v>0.84357253484770267</v>
      </c>
      <c r="R258" s="24"/>
      <c r="S258" s="37">
        <f t="shared" si="17"/>
        <v>0.96951590034433865</v>
      </c>
      <c r="T258" s="38">
        <f t="shared" si="18"/>
        <v>0.74250496187193149</v>
      </c>
    </row>
    <row r="259" spans="1:20" x14ac:dyDescent="0.25">
      <c r="A259" s="8" t="s">
        <v>50</v>
      </c>
      <c r="B259" s="31" t="s">
        <v>198</v>
      </c>
      <c r="C259" s="37">
        <v>0.90396301188903561</v>
      </c>
      <c r="D259" s="37">
        <v>0.87371202113606339</v>
      </c>
      <c r="E259" s="37">
        <v>0.59894319682959052</v>
      </c>
      <c r="F259" s="37">
        <v>0.81996974281391832</v>
      </c>
      <c r="G259" s="37">
        <v>0.73171961674230956</v>
      </c>
      <c r="H259" s="37">
        <v>0.16742309631870902</v>
      </c>
      <c r="I259" s="37">
        <v>0.91909814323607419</v>
      </c>
      <c r="J259" s="37">
        <v>0.90627763041556153</v>
      </c>
      <c r="K259" s="37">
        <v>0.62908930150309461</v>
      </c>
      <c r="L259" s="37">
        <v>0.95299837925445696</v>
      </c>
      <c r="M259" s="37">
        <v>0.94489465153970831</v>
      </c>
      <c r="N259" s="37">
        <v>0.81793625067531073</v>
      </c>
      <c r="O259" s="37">
        <v>0.93215739484396198</v>
      </c>
      <c r="P259" s="37">
        <v>0.92537313432835822</v>
      </c>
      <c r="Q259" s="38">
        <v>0.85820895522388052</v>
      </c>
      <c r="R259" s="24"/>
      <c r="S259" s="37">
        <f t="shared" si="17"/>
        <v>0.9665351454040626</v>
      </c>
      <c r="T259" s="38">
        <f t="shared" si="18"/>
        <v>0.68551557302691268</v>
      </c>
    </row>
  </sheetData>
  <sortState xmlns:xlrd2="http://schemas.microsoft.com/office/spreadsheetml/2017/richdata2" ref="A97:T259">
    <sortCondition ref="C97:C259"/>
  </sortState>
  <mergeCells count="6">
    <mergeCell ref="S2:T2"/>
    <mergeCell ref="C2:E2"/>
    <mergeCell ref="F2:H2"/>
    <mergeCell ref="I2:K2"/>
    <mergeCell ref="L2:N2"/>
    <mergeCell ref="O2:Q2"/>
  </mergeCells>
  <conditionalFormatting sqref="C2:C3 F2:F3 L2:L3 O2:O3">
    <cfRule type="cellIs" dxfId="34" priority="35" operator="lessThan">
      <formula>0.9</formula>
    </cfRule>
  </conditionalFormatting>
  <conditionalFormatting sqref="D2:D3 G2:G3 M2:M3 P2:P3">
    <cfRule type="cellIs" dxfId="33" priority="34" operator="lessThan">
      <formula>0.9</formula>
    </cfRule>
  </conditionalFormatting>
  <conditionalFormatting sqref="E2:E3 H2:H3 N2:N3 Q2:Q3">
    <cfRule type="cellIs" dxfId="32" priority="33" operator="lessThan">
      <formula>0.9</formula>
    </cfRule>
  </conditionalFormatting>
  <conditionalFormatting sqref="I2:I3">
    <cfRule type="cellIs" dxfId="31" priority="32" operator="lessThan">
      <formula>0.9</formula>
    </cfRule>
  </conditionalFormatting>
  <conditionalFormatting sqref="J2:J3">
    <cfRule type="cellIs" dxfId="30" priority="31" operator="lessThan">
      <formula>0.9</formula>
    </cfRule>
  </conditionalFormatting>
  <conditionalFormatting sqref="K2:K3">
    <cfRule type="cellIs" dxfId="29" priority="30" operator="lessThan">
      <formula>0.9</formula>
    </cfRule>
  </conditionalFormatting>
  <conditionalFormatting sqref="S4:T5">
    <cfRule type="cellIs" dxfId="28" priority="29" operator="greaterThan">
      <formula>0.9</formula>
    </cfRule>
  </conditionalFormatting>
  <conditionalFormatting sqref="S8:S20">
    <cfRule type="cellIs" dxfId="27" priority="28" operator="greaterThan">
      <formula>0.9</formula>
    </cfRule>
  </conditionalFormatting>
  <conditionalFormatting sqref="S23:S52">
    <cfRule type="cellIs" dxfId="26" priority="27" operator="greaterThan">
      <formula>0.9</formula>
    </cfRule>
  </conditionalFormatting>
  <conditionalFormatting sqref="S55:S93">
    <cfRule type="cellIs" dxfId="25" priority="26" operator="greaterThan">
      <formula>0.9</formula>
    </cfRule>
  </conditionalFormatting>
  <conditionalFormatting sqref="S96:S259">
    <cfRule type="cellIs" dxfId="24" priority="25" operator="greaterThan">
      <formula>0.9</formula>
    </cfRule>
  </conditionalFormatting>
  <conditionalFormatting sqref="T4">
    <cfRule type="cellIs" dxfId="23" priority="22" operator="greaterThan">
      <formula>0.9</formula>
    </cfRule>
    <cfRule type="cellIs" dxfId="22" priority="24" operator="greaterThan">
      <formula>0.9</formula>
    </cfRule>
  </conditionalFormatting>
  <conditionalFormatting sqref="T5">
    <cfRule type="cellIs" dxfId="21" priority="23" operator="greaterThan">
      <formula>0.9</formula>
    </cfRule>
  </conditionalFormatting>
  <conditionalFormatting sqref="T8:T20">
    <cfRule type="cellIs" dxfId="20" priority="19" operator="greaterThan">
      <formula>0.9</formula>
    </cfRule>
  </conditionalFormatting>
  <conditionalFormatting sqref="T5">
    <cfRule type="cellIs" dxfId="19" priority="20" operator="greaterThan">
      <formula>0.9</formula>
    </cfRule>
    <cfRule type="cellIs" dxfId="18" priority="21" operator="greaterThan">
      <formula>0.9</formula>
    </cfRule>
  </conditionalFormatting>
  <conditionalFormatting sqref="T8:T20">
    <cfRule type="cellIs" dxfId="17" priority="17" operator="greaterThan">
      <formula>0.9</formula>
    </cfRule>
    <cfRule type="cellIs" dxfId="16" priority="18" operator="greaterThan">
      <formula>0.9</formula>
    </cfRule>
  </conditionalFormatting>
  <conditionalFormatting sqref="T23:T52">
    <cfRule type="cellIs" dxfId="15" priority="16" operator="greaterThan">
      <formula>0.9</formula>
    </cfRule>
  </conditionalFormatting>
  <conditionalFormatting sqref="T23:T52">
    <cfRule type="cellIs" dxfId="14" priority="14" operator="greaterThan">
      <formula>0.9</formula>
    </cfRule>
    <cfRule type="cellIs" dxfId="13" priority="15" operator="greaterThan">
      <formula>0.9</formula>
    </cfRule>
  </conditionalFormatting>
  <conditionalFormatting sqref="T55:T93">
    <cfRule type="cellIs" dxfId="12" priority="13" operator="greaterThan">
      <formula>0.9</formula>
    </cfRule>
  </conditionalFormatting>
  <conditionalFormatting sqref="T55:T93">
    <cfRule type="cellIs" dxfId="11" priority="11" operator="greaterThan">
      <formula>0.9</formula>
    </cfRule>
    <cfRule type="cellIs" dxfId="10" priority="12" operator="greaterThan">
      <formula>0.9</formula>
    </cfRule>
  </conditionalFormatting>
  <conditionalFormatting sqref="T96:T259">
    <cfRule type="cellIs" dxfId="9" priority="10" operator="greaterThan">
      <formula>0.9</formula>
    </cfRule>
  </conditionalFormatting>
  <conditionalFormatting sqref="T96:T259">
    <cfRule type="cellIs" dxfId="8" priority="8" operator="greaterThan">
      <formula>0.9</formula>
    </cfRule>
    <cfRule type="cellIs" dxfId="7" priority="9" operator="greaterThan">
      <formula>0.9</formula>
    </cfRule>
  </conditionalFormatting>
  <conditionalFormatting sqref="C96:Q96">
    <cfRule type="cellIs" dxfId="6" priority="2" operator="lessThan">
      <formula>0.9</formula>
    </cfRule>
  </conditionalFormatting>
  <conditionalFormatting sqref="C56:Q93">
    <cfRule type="cellIs" dxfId="5" priority="4" operator="lessThan">
      <formula>0.9</formula>
    </cfRule>
  </conditionalFormatting>
  <conditionalFormatting sqref="C4:Q5">
    <cfRule type="cellIs" dxfId="4" priority="7" operator="lessThan">
      <formula>0.9</formula>
    </cfRule>
  </conditionalFormatting>
  <conditionalFormatting sqref="C55:Q55">
    <cfRule type="cellIs" dxfId="3" priority="1" operator="lessThan">
      <formula>0.9</formula>
    </cfRule>
  </conditionalFormatting>
  <conditionalFormatting sqref="C8:Q20">
    <cfRule type="cellIs" dxfId="2" priority="6" operator="lessThan">
      <formula>0.9</formula>
    </cfRule>
  </conditionalFormatting>
  <conditionalFormatting sqref="C23:Q52">
    <cfRule type="cellIs" dxfId="1" priority="5" operator="lessThan">
      <formula>0.9</formula>
    </cfRule>
  </conditionalFormatting>
  <conditionalFormatting sqref="C97:Q259">
    <cfRule type="cellIs" dxfId="0" priority="3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CC88-3D01-40BB-8325-38F7C28D6249}">
  <dimension ref="A1:F47"/>
  <sheetViews>
    <sheetView workbookViewId="0">
      <selection activeCell="A48" sqref="A48"/>
    </sheetView>
  </sheetViews>
  <sheetFormatPr defaultColWidth="20.28515625" defaultRowHeight="15" x14ac:dyDescent="0.25"/>
  <cols>
    <col min="1" max="1" width="34" bestFit="1" customWidth="1"/>
    <col min="2" max="2" width="20.28515625" bestFit="1" customWidth="1"/>
  </cols>
  <sheetData>
    <row r="1" spans="1:6" x14ac:dyDescent="0.25">
      <c r="A1" s="23" t="s">
        <v>311</v>
      </c>
      <c r="B1" s="23"/>
      <c r="C1" s="23" t="s">
        <v>383</v>
      </c>
    </row>
    <row r="2" spans="1:6" x14ac:dyDescent="0.25">
      <c r="A2" s="7" t="s">
        <v>312</v>
      </c>
      <c r="B2" s="7" t="s">
        <v>396</v>
      </c>
      <c r="C2" s="43" t="s">
        <v>1</v>
      </c>
      <c r="D2" s="43" t="s">
        <v>5</v>
      </c>
      <c r="E2" s="43" t="s">
        <v>2</v>
      </c>
      <c r="F2" s="43" t="s">
        <v>6</v>
      </c>
    </row>
    <row r="3" spans="1:6" x14ac:dyDescent="0.25">
      <c r="A3" s="9" t="s">
        <v>7</v>
      </c>
      <c r="B3" s="41">
        <v>0.15166881513883998</v>
      </c>
      <c r="C3" s="2">
        <v>1</v>
      </c>
      <c r="D3" s="2">
        <v>1</v>
      </c>
      <c r="E3" s="2">
        <v>1</v>
      </c>
      <c r="F3" s="2">
        <v>1</v>
      </c>
    </row>
    <row r="4" spans="1:6" x14ac:dyDescent="0.25">
      <c r="A4" s="8" t="s">
        <v>11</v>
      </c>
      <c r="B4" s="41">
        <v>0.13735185050534429</v>
      </c>
      <c r="C4" s="6" t="s">
        <v>313</v>
      </c>
      <c r="D4" s="6" t="s">
        <v>314</v>
      </c>
      <c r="E4" s="6" t="s">
        <v>314</v>
      </c>
      <c r="F4" s="6" t="s">
        <v>406</v>
      </c>
    </row>
    <row r="5" spans="1:6" x14ac:dyDescent="0.25">
      <c r="A5" s="8" t="s">
        <v>306</v>
      </c>
      <c r="B5" s="41">
        <v>0.3694197153811164</v>
      </c>
      <c r="C5" s="6" t="s">
        <v>407</v>
      </c>
      <c r="D5" s="6" t="s">
        <v>408</v>
      </c>
      <c r="E5" s="6" t="s">
        <v>315</v>
      </c>
      <c r="F5" s="6" t="s">
        <v>409</v>
      </c>
    </row>
    <row r="6" spans="1:6" x14ac:dyDescent="0.25">
      <c r="A6" s="8" t="s">
        <v>14</v>
      </c>
      <c r="B6" s="41">
        <v>0.47657149274263738</v>
      </c>
      <c r="C6" s="6" t="s">
        <v>410</v>
      </c>
      <c r="D6" s="6" t="s">
        <v>316</v>
      </c>
      <c r="E6" s="6" t="s">
        <v>317</v>
      </c>
      <c r="F6" s="6" t="s">
        <v>411</v>
      </c>
    </row>
    <row r="7" spans="1:6" x14ac:dyDescent="0.25">
      <c r="A7" s="8" t="s">
        <v>307</v>
      </c>
      <c r="B7" s="41">
        <v>0.26483439934139702</v>
      </c>
      <c r="C7" s="6" t="s">
        <v>412</v>
      </c>
      <c r="D7" s="6" t="s">
        <v>413</v>
      </c>
      <c r="E7" s="6" t="s">
        <v>414</v>
      </c>
      <c r="F7" s="6" t="s">
        <v>415</v>
      </c>
    </row>
    <row r="8" spans="1:6" x14ac:dyDescent="0.25">
      <c r="A8" s="8" t="s">
        <v>10</v>
      </c>
      <c r="B8" s="41">
        <v>0.3233830845771144</v>
      </c>
      <c r="C8" s="6" t="s">
        <v>416</v>
      </c>
      <c r="D8" s="6" t="s">
        <v>417</v>
      </c>
      <c r="E8" s="6" t="s">
        <v>418</v>
      </c>
      <c r="F8" s="6" t="s">
        <v>419</v>
      </c>
    </row>
    <row r="9" spans="1:6" x14ac:dyDescent="0.25">
      <c r="A9" s="8" t="s">
        <v>13</v>
      </c>
      <c r="B9" s="41">
        <v>0.36580469637338547</v>
      </c>
      <c r="C9" s="6" t="s">
        <v>420</v>
      </c>
      <c r="D9" s="6" t="s">
        <v>421</v>
      </c>
      <c r="E9" s="6" t="s">
        <v>422</v>
      </c>
      <c r="F9" s="6" t="s">
        <v>423</v>
      </c>
    </row>
    <row r="10" spans="1:6" x14ac:dyDescent="0.25">
      <c r="A10" s="8" t="s">
        <v>308</v>
      </c>
      <c r="B10" s="41">
        <v>0.38535414165666265</v>
      </c>
      <c r="C10" s="6" t="s">
        <v>424</v>
      </c>
      <c r="D10" s="6" t="s">
        <v>425</v>
      </c>
      <c r="E10" s="6" t="s">
        <v>426</v>
      </c>
      <c r="F10" s="6" t="s">
        <v>427</v>
      </c>
    </row>
    <row r="11" spans="1:6" x14ac:dyDescent="0.25">
      <c r="A11" s="8" t="s">
        <v>9</v>
      </c>
      <c r="B11" s="41">
        <v>0.2913378914822437</v>
      </c>
      <c r="C11" s="6" t="s">
        <v>428</v>
      </c>
      <c r="D11" s="6" t="s">
        <v>429</v>
      </c>
      <c r="E11" s="6" t="s">
        <v>319</v>
      </c>
      <c r="F11" s="6" t="s">
        <v>430</v>
      </c>
    </row>
    <row r="12" spans="1:6" x14ac:dyDescent="0.25">
      <c r="A12" s="8" t="s">
        <v>8</v>
      </c>
      <c r="B12" s="41">
        <v>0.34055708968663706</v>
      </c>
      <c r="C12" s="6" t="s">
        <v>431</v>
      </c>
      <c r="D12" s="6" t="s">
        <v>432</v>
      </c>
      <c r="E12" s="6" t="s">
        <v>433</v>
      </c>
      <c r="F12" s="6" t="s">
        <v>434</v>
      </c>
    </row>
    <row r="13" spans="1:6" x14ac:dyDescent="0.25">
      <c r="A13" s="8" t="s">
        <v>12</v>
      </c>
      <c r="B13" s="41">
        <v>0.18394053601340032</v>
      </c>
      <c r="C13" s="6" t="s">
        <v>435</v>
      </c>
      <c r="D13" s="6" t="s">
        <v>436</v>
      </c>
      <c r="E13" s="6" t="s">
        <v>437</v>
      </c>
      <c r="F13" s="6" t="s">
        <v>324</v>
      </c>
    </row>
    <row r="14" spans="1:6" x14ac:dyDescent="0.25">
      <c r="A14" s="8" t="s">
        <v>321</v>
      </c>
      <c r="B14" s="41">
        <v>0.21876743596246512</v>
      </c>
      <c r="C14" s="6" t="s">
        <v>438</v>
      </c>
      <c r="D14" s="6" t="s">
        <v>439</v>
      </c>
      <c r="E14" s="6" t="s">
        <v>440</v>
      </c>
      <c r="F14" s="6" t="s">
        <v>441</v>
      </c>
    </row>
    <row r="15" spans="1:6" x14ac:dyDescent="0.25">
      <c r="A15" s="8" t="s">
        <v>310</v>
      </c>
      <c r="B15" s="41">
        <v>0.22550622231596709</v>
      </c>
      <c r="C15" s="6" t="s">
        <v>442</v>
      </c>
      <c r="D15" s="6" t="s">
        <v>443</v>
      </c>
      <c r="E15" s="6" t="s">
        <v>444</v>
      </c>
      <c r="F15" s="6" t="s">
        <v>445</v>
      </c>
    </row>
    <row r="16" spans="1:6" x14ac:dyDescent="0.25">
      <c r="A16" s="8"/>
      <c r="B16" s="24"/>
    </row>
    <row r="17" spans="1:6" x14ac:dyDescent="0.25">
      <c r="A17" s="7" t="s">
        <v>15</v>
      </c>
      <c r="B17" s="32"/>
      <c r="C17" s="43" t="s">
        <v>1</v>
      </c>
      <c r="D17" s="43" t="s">
        <v>5</v>
      </c>
      <c r="E17" s="43" t="s">
        <v>2</v>
      </c>
      <c r="F17" s="43" t="s">
        <v>6</v>
      </c>
    </row>
    <row r="18" spans="1:6" x14ac:dyDescent="0.25">
      <c r="A18" s="9" t="s">
        <v>7</v>
      </c>
      <c r="B18" s="41">
        <v>0.15166881513883998</v>
      </c>
      <c r="C18" s="2">
        <v>1</v>
      </c>
      <c r="D18" s="2">
        <v>1</v>
      </c>
      <c r="E18" s="2">
        <v>1</v>
      </c>
      <c r="F18" s="2">
        <v>1</v>
      </c>
    </row>
    <row r="19" spans="1:6" x14ac:dyDescent="0.25">
      <c r="A19" s="8" t="s">
        <v>356</v>
      </c>
      <c r="B19" s="41">
        <v>0.23188010899182562</v>
      </c>
      <c r="C19" s="6" t="s">
        <v>446</v>
      </c>
      <c r="D19" s="6" t="s">
        <v>447</v>
      </c>
      <c r="E19" s="6" t="s">
        <v>447</v>
      </c>
      <c r="F19" s="6" t="s">
        <v>448</v>
      </c>
    </row>
    <row r="20" spans="1:6" x14ac:dyDescent="0.25">
      <c r="A20" s="8" t="s">
        <v>357</v>
      </c>
      <c r="B20" s="41">
        <v>0.14614438784472158</v>
      </c>
      <c r="C20" s="6" t="s">
        <v>449</v>
      </c>
      <c r="D20" s="6" t="s">
        <v>450</v>
      </c>
      <c r="E20" s="6" t="s">
        <v>451</v>
      </c>
      <c r="F20" s="6" t="s">
        <v>452</v>
      </c>
    </row>
    <row r="21" spans="1:6" x14ac:dyDescent="0.25">
      <c r="A21" s="8" t="s">
        <v>358</v>
      </c>
      <c r="B21" s="41">
        <v>0.32972823072656682</v>
      </c>
      <c r="C21" s="6" t="s">
        <v>453</v>
      </c>
      <c r="D21" s="6" t="s">
        <v>454</v>
      </c>
      <c r="E21" s="6" t="s">
        <v>455</v>
      </c>
      <c r="F21" s="6" t="s">
        <v>456</v>
      </c>
    </row>
    <row r="22" spans="1:6" x14ac:dyDescent="0.25">
      <c r="A22" s="8" t="s">
        <v>359</v>
      </c>
      <c r="B22" s="41">
        <v>0.23228970199924556</v>
      </c>
      <c r="C22" s="6" t="s">
        <v>446</v>
      </c>
      <c r="D22" s="6" t="s">
        <v>457</v>
      </c>
      <c r="E22" s="6" t="s">
        <v>458</v>
      </c>
      <c r="F22" s="6" t="s">
        <v>459</v>
      </c>
    </row>
    <row r="23" spans="1:6" x14ac:dyDescent="0.25">
      <c r="A23" s="8" t="s">
        <v>360</v>
      </c>
      <c r="B23" s="41">
        <v>0.3725817798100598</v>
      </c>
      <c r="C23" s="6" t="s">
        <v>460</v>
      </c>
      <c r="D23" s="6" t="s">
        <v>461</v>
      </c>
      <c r="E23" s="6" t="s">
        <v>461</v>
      </c>
      <c r="F23" s="6" t="s">
        <v>323</v>
      </c>
    </row>
    <row r="24" spans="1:6" x14ac:dyDescent="0.25">
      <c r="A24" s="8" t="s">
        <v>361</v>
      </c>
      <c r="B24" s="41">
        <v>0.29603335587108409</v>
      </c>
      <c r="C24" s="6" t="s">
        <v>462</v>
      </c>
      <c r="D24" s="6" t="s">
        <v>463</v>
      </c>
      <c r="E24" s="6" t="s">
        <v>464</v>
      </c>
      <c r="F24" s="6" t="s">
        <v>465</v>
      </c>
    </row>
    <row r="25" spans="1:6" x14ac:dyDescent="0.25">
      <c r="A25" s="8" t="s">
        <v>362</v>
      </c>
      <c r="B25" s="41">
        <v>0.12794337824962571</v>
      </c>
      <c r="C25" s="6" t="s">
        <v>466</v>
      </c>
      <c r="D25" s="6" t="s">
        <v>325</v>
      </c>
      <c r="E25" s="6" t="s">
        <v>325</v>
      </c>
      <c r="F25" s="6" t="s">
        <v>467</v>
      </c>
    </row>
    <row r="26" spans="1:6" x14ac:dyDescent="0.25">
      <c r="A26" s="8" t="s">
        <v>363</v>
      </c>
      <c r="B26" s="41">
        <v>0.35843307943416752</v>
      </c>
      <c r="C26" s="6" t="s">
        <v>468</v>
      </c>
      <c r="D26" s="6" t="s">
        <v>469</v>
      </c>
      <c r="E26" s="6" t="s">
        <v>470</v>
      </c>
      <c r="F26" s="6" t="s">
        <v>471</v>
      </c>
    </row>
    <row r="27" spans="1:6" x14ac:dyDescent="0.25">
      <c r="A27" s="8" t="s">
        <v>364</v>
      </c>
      <c r="B27" s="41">
        <v>0.49058909802004402</v>
      </c>
      <c r="C27" s="6" t="s">
        <v>472</v>
      </c>
      <c r="D27" s="6" t="s">
        <v>473</v>
      </c>
      <c r="E27" s="6" t="s">
        <v>473</v>
      </c>
      <c r="F27" s="6" t="s">
        <v>474</v>
      </c>
    </row>
    <row r="28" spans="1:6" x14ac:dyDescent="0.25">
      <c r="A28" s="8" t="s">
        <v>365</v>
      </c>
      <c r="B28" s="41">
        <v>0.1874906029168546</v>
      </c>
      <c r="C28" s="6" t="s">
        <v>475</v>
      </c>
      <c r="D28" s="6" t="s">
        <v>476</v>
      </c>
      <c r="E28" s="6" t="s">
        <v>477</v>
      </c>
      <c r="F28" s="6" t="s">
        <v>478</v>
      </c>
    </row>
    <row r="29" spans="1:6" x14ac:dyDescent="0.25">
      <c r="A29" s="8" t="s">
        <v>366</v>
      </c>
      <c r="B29" s="41">
        <v>0.30586303823287975</v>
      </c>
      <c r="C29" s="6" t="s">
        <v>479</v>
      </c>
      <c r="D29" s="6" t="s">
        <v>480</v>
      </c>
      <c r="E29" s="6" t="s">
        <v>481</v>
      </c>
      <c r="F29" s="6" t="s">
        <v>482</v>
      </c>
    </row>
    <row r="30" spans="1:6" x14ac:dyDescent="0.25">
      <c r="A30" s="8" t="s">
        <v>367</v>
      </c>
      <c r="B30" s="41">
        <v>0.1576726192802157</v>
      </c>
      <c r="C30" s="6" t="s">
        <v>483</v>
      </c>
      <c r="D30" s="6" t="s">
        <v>434</v>
      </c>
      <c r="E30" s="6" t="s">
        <v>484</v>
      </c>
      <c r="F30" s="6" t="s">
        <v>485</v>
      </c>
    </row>
    <row r="31" spans="1:6" x14ac:dyDescent="0.25">
      <c r="A31" s="8" t="s">
        <v>368</v>
      </c>
      <c r="B31" s="41">
        <v>0.34407684098185698</v>
      </c>
      <c r="C31" s="6" t="s">
        <v>486</v>
      </c>
      <c r="D31" s="6" t="s">
        <v>487</v>
      </c>
      <c r="E31" s="6" t="s">
        <v>488</v>
      </c>
      <c r="F31" s="6" t="s">
        <v>489</v>
      </c>
    </row>
    <row r="32" spans="1:6" x14ac:dyDescent="0.25">
      <c r="A32" s="8" t="s">
        <v>369</v>
      </c>
      <c r="B32" s="41">
        <v>0.30713874496257915</v>
      </c>
      <c r="C32" s="6" t="s">
        <v>490</v>
      </c>
      <c r="D32" s="6" t="s">
        <v>491</v>
      </c>
      <c r="E32" s="6" t="s">
        <v>427</v>
      </c>
      <c r="F32" s="6" t="s">
        <v>492</v>
      </c>
    </row>
    <row r="33" spans="1:6" x14ac:dyDescent="0.25">
      <c r="A33" s="8" t="s">
        <v>370</v>
      </c>
      <c r="B33" s="41">
        <v>0.28957863707300158</v>
      </c>
      <c r="C33" s="6" t="s">
        <v>493</v>
      </c>
      <c r="D33" s="6" t="s">
        <v>494</v>
      </c>
      <c r="E33" s="6" t="s">
        <v>495</v>
      </c>
      <c r="F33" s="6" t="s">
        <v>496</v>
      </c>
    </row>
    <row r="34" spans="1:6" x14ac:dyDescent="0.25">
      <c r="A34" s="8" t="s">
        <v>371</v>
      </c>
      <c r="B34" s="41">
        <v>0.34663695299837927</v>
      </c>
      <c r="C34" s="6" t="s">
        <v>326</v>
      </c>
      <c r="D34" s="6" t="s">
        <v>497</v>
      </c>
      <c r="E34" s="6" t="s">
        <v>498</v>
      </c>
      <c r="F34" s="6" t="s">
        <v>499</v>
      </c>
    </row>
    <row r="35" spans="1:6" x14ac:dyDescent="0.25">
      <c r="A35" s="8" t="s">
        <v>372</v>
      </c>
      <c r="B35" s="41">
        <v>0.16623122142390595</v>
      </c>
      <c r="C35" s="6" t="s">
        <v>500</v>
      </c>
      <c r="D35" s="6" t="s">
        <v>501</v>
      </c>
      <c r="E35" s="6" t="s">
        <v>327</v>
      </c>
      <c r="F35" s="6" t="s">
        <v>328</v>
      </c>
    </row>
    <row r="36" spans="1:6" x14ac:dyDescent="0.25">
      <c r="A36" s="8" t="s">
        <v>373</v>
      </c>
      <c r="B36" s="41">
        <v>0.22708121458666281</v>
      </c>
      <c r="C36" s="6" t="s">
        <v>502</v>
      </c>
      <c r="D36" s="6" t="s">
        <v>503</v>
      </c>
      <c r="E36" s="6" t="s">
        <v>504</v>
      </c>
      <c r="F36" s="6" t="s">
        <v>505</v>
      </c>
    </row>
    <row r="37" spans="1:6" x14ac:dyDescent="0.25">
      <c r="A37" s="8" t="s">
        <v>374</v>
      </c>
      <c r="B37" s="41">
        <v>0.51384902411021816</v>
      </c>
      <c r="C37" s="6" t="s">
        <v>506</v>
      </c>
      <c r="D37" s="6" t="s">
        <v>507</v>
      </c>
      <c r="E37" s="6" t="s">
        <v>507</v>
      </c>
      <c r="F37" s="6" t="s">
        <v>508</v>
      </c>
    </row>
    <row r="38" spans="1:6" x14ac:dyDescent="0.25">
      <c r="A38" s="8" t="s">
        <v>375</v>
      </c>
      <c r="B38" s="41">
        <v>0.50183936235438376</v>
      </c>
      <c r="C38" s="6" t="s">
        <v>509</v>
      </c>
      <c r="D38" s="6" t="s">
        <v>510</v>
      </c>
      <c r="E38" s="6" t="s">
        <v>511</v>
      </c>
      <c r="F38" s="6" t="s">
        <v>512</v>
      </c>
    </row>
    <row r="39" spans="1:6" x14ac:dyDescent="0.25">
      <c r="A39" s="8" t="s">
        <v>376</v>
      </c>
      <c r="B39" s="41">
        <v>0.41754122938530736</v>
      </c>
      <c r="C39" s="6" t="s">
        <v>513</v>
      </c>
      <c r="D39" s="6" t="s">
        <v>514</v>
      </c>
      <c r="E39" s="6" t="s">
        <v>329</v>
      </c>
      <c r="F39" s="6" t="s">
        <v>515</v>
      </c>
    </row>
    <row r="40" spans="1:6" x14ac:dyDescent="0.25">
      <c r="A40" s="8" t="s">
        <v>377</v>
      </c>
      <c r="B40" s="41">
        <v>0.42721843003412974</v>
      </c>
      <c r="C40" s="6" t="s">
        <v>516</v>
      </c>
      <c r="D40" s="6" t="s">
        <v>517</v>
      </c>
      <c r="E40" s="6" t="s">
        <v>518</v>
      </c>
      <c r="F40" s="6" t="s">
        <v>519</v>
      </c>
    </row>
    <row r="41" spans="1:6" x14ac:dyDescent="0.25">
      <c r="A41" s="8" t="s">
        <v>397</v>
      </c>
      <c r="B41" s="41">
        <v>0.21759622937941869</v>
      </c>
      <c r="C41" s="6" t="s">
        <v>520</v>
      </c>
      <c r="D41" s="6" t="s">
        <v>521</v>
      </c>
      <c r="E41" s="6" t="s">
        <v>330</v>
      </c>
      <c r="F41" s="6" t="s">
        <v>522</v>
      </c>
    </row>
    <row r="42" spans="1:6" x14ac:dyDescent="0.25">
      <c r="A42" s="8" t="s">
        <v>378</v>
      </c>
      <c r="B42" s="41">
        <v>0.37408369856106738</v>
      </c>
      <c r="C42" s="6" t="s">
        <v>523</v>
      </c>
      <c r="D42" s="6" t="s">
        <v>524</v>
      </c>
      <c r="E42" s="6" t="s">
        <v>525</v>
      </c>
      <c r="F42" s="6" t="s">
        <v>526</v>
      </c>
    </row>
    <row r="43" spans="1:6" x14ac:dyDescent="0.25">
      <c r="A43" s="8" t="s">
        <v>379</v>
      </c>
      <c r="B43" s="41">
        <v>0.15601634931711694</v>
      </c>
      <c r="C43" s="6" t="s">
        <v>527</v>
      </c>
      <c r="D43" s="6" t="s">
        <v>528</v>
      </c>
      <c r="E43" s="6" t="s">
        <v>529</v>
      </c>
      <c r="F43" s="6" t="s">
        <v>530</v>
      </c>
    </row>
    <row r="44" spans="1:6" x14ac:dyDescent="0.25">
      <c r="A44" s="8" t="s">
        <v>380</v>
      </c>
      <c r="B44" s="41">
        <v>0.2766663593620356</v>
      </c>
      <c r="C44" s="6" t="s">
        <v>320</v>
      </c>
      <c r="D44" s="6" t="s">
        <v>531</v>
      </c>
      <c r="E44" s="6" t="s">
        <v>532</v>
      </c>
      <c r="F44" s="6" t="s">
        <v>533</v>
      </c>
    </row>
    <row r="45" spans="1:6" x14ac:dyDescent="0.25">
      <c r="A45" s="8" t="s">
        <v>381</v>
      </c>
      <c r="B45" s="41">
        <v>0.23731466985910304</v>
      </c>
      <c r="C45" s="6" t="s">
        <v>534</v>
      </c>
      <c r="D45" s="6" t="s">
        <v>535</v>
      </c>
      <c r="E45" s="6" t="s">
        <v>331</v>
      </c>
      <c r="F45" s="6" t="s">
        <v>322</v>
      </c>
    </row>
    <row r="46" spans="1:6" x14ac:dyDescent="0.25">
      <c r="A46" s="8" t="s">
        <v>16</v>
      </c>
      <c r="B46" s="41">
        <v>0.2886892026815005</v>
      </c>
      <c r="C46" s="6" t="s">
        <v>536</v>
      </c>
      <c r="D46" s="6" t="s">
        <v>332</v>
      </c>
      <c r="E46" s="6" t="s">
        <v>333</v>
      </c>
      <c r="F46" s="6" t="s">
        <v>537</v>
      </c>
    </row>
    <row r="47" spans="1:6" x14ac:dyDescent="0.25">
      <c r="A47" s="8" t="s">
        <v>232</v>
      </c>
      <c r="B47" s="41">
        <v>0.33565309416800071</v>
      </c>
      <c r="C47" s="6" t="s">
        <v>538</v>
      </c>
      <c r="D47" s="6" t="s">
        <v>539</v>
      </c>
      <c r="E47" s="6" t="s">
        <v>540</v>
      </c>
      <c r="F47" s="6" t="s">
        <v>541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00C8-FB6D-43FD-9533-DFA5500C68FD}">
  <dimension ref="A1:F7"/>
  <sheetViews>
    <sheetView tabSelected="1" workbookViewId="0">
      <selection activeCell="B14" sqref="B14"/>
    </sheetView>
  </sheetViews>
  <sheetFormatPr defaultRowHeight="15" x14ac:dyDescent="0.25"/>
  <cols>
    <col min="1" max="1" width="19" bestFit="1" customWidth="1"/>
    <col min="2" max="2" width="20.28515625" bestFit="1" customWidth="1"/>
    <col min="3" max="3" width="17.28515625" customWidth="1"/>
    <col min="4" max="5" width="14.85546875" bestFit="1" customWidth="1"/>
    <col min="6" max="6" width="37.7109375" bestFit="1" customWidth="1"/>
  </cols>
  <sheetData>
    <row r="1" spans="1:6" x14ac:dyDescent="0.25">
      <c r="A1" s="23" t="s">
        <v>384</v>
      </c>
      <c r="B1" s="23"/>
      <c r="C1" s="23" t="s">
        <v>383</v>
      </c>
    </row>
    <row r="2" spans="1:6" x14ac:dyDescent="0.25">
      <c r="A2" s="7" t="s">
        <v>542</v>
      </c>
      <c r="B2" s="7" t="s">
        <v>396</v>
      </c>
      <c r="C2" s="43" t="s">
        <v>1</v>
      </c>
      <c r="D2" s="43" t="s">
        <v>5</v>
      </c>
      <c r="E2" s="43" t="s">
        <v>2</v>
      </c>
      <c r="F2" s="43" t="s">
        <v>385</v>
      </c>
    </row>
    <row r="3" spans="1:6" x14ac:dyDescent="0.25">
      <c r="A3" s="8" t="s">
        <v>386</v>
      </c>
      <c r="B3" s="41">
        <v>8.9619867369317638E-2</v>
      </c>
      <c r="C3" s="2">
        <v>1</v>
      </c>
      <c r="D3" s="2">
        <v>1</v>
      </c>
      <c r="E3" s="2">
        <v>1</v>
      </c>
      <c r="F3" s="2">
        <v>1</v>
      </c>
    </row>
    <row r="4" spans="1:6" x14ac:dyDescent="0.25">
      <c r="A4" t="s">
        <v>387</v>
      </c>
      <c r="B4" s="41">
        <v>0.11109277419242762</v>
      </c>
      <c r="C4" s="6" t="s">
        <v>388</v>
      </c>
      <c r="D4" s="6" t="s">
        <v>389</v>
      </c>
      <c r="E4" s="6" t="s">
        <v>390</v>
      </c>
      <c r="F4" s="6" t="s">
        <v>391</v>
      </c>
    </row>
    <row r="5" spans="1:6" x14ac:dyDescent="0.25">
      <c r="A5" t="s">
        <v>392</v>
      </c>
      <c r="B5" s="41">
        <v>0.14837542719496322</v>
      </c>
      <c r="C5" s="6" t="s">
        <v>543</v>
      </c>
      <c r="D5" s="6" t="s">
        <v>318</v>
      </c>
      <c r="E5" s="6" t="s">
        <v>393</v>
      </c>
      <c r="F5" s="6" t="s">
        <v>544</v>
      </c>
    </row>
    <row r="6" spans="1:6" x14ac:dyDescent="0.25">
      <c r="A6" t="s">
        <v>394</v>
      </c>
      <c r="B6" s="41">
        <v>0.18769588734253045</v>
      </c>
      <c r="C6" s="6" t="s">
        <v>409</v>
      </c>
      <c r="D6" s="6" t="s">
        <v>545</v>
      </c>
      <c r="E6" s="6" t="s">
        <v>546</v>
      </c>
      <c r="F6" s="6" t="s">
        <v>482</v>
      </c>
    </row>
    <row r="7" spans="1:6" x14ac:dyDescent="0.25">
      <c r="A7" t="s">
        <v>395</v>
      </c>
      <c r="B7" s="41">
        <v>0.28562939860172293</v>
      </c>
      <c r="C7" s="6" t="s">
        <v>547</v>
      </c>
      <c r="D7" s="6" t="s">
        <v>548</v>
      </c>
      <c r="E7" s="6" t="s">
        <v>549</v>
      </c>
      <c r="F7" s="6" t="s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Innehåll</vt:lpstr>
      <vt:lpstr>Inledning</vt:lpstr>
      <vt:lpstr>Per vecka</vt:lpstr>
      <vt:lpstr>Figurer</vt:lpstr>
      <vt:lpstr>Doser per åldersgrupp</vt:lpstr>
      <vt:lpstr>Analys, födelseländer</vt:lpstr>
      <vt:lpstr>Analys, inkomst</vt:lpstr>
    </vt:vector>
  </TitlesOfParts>
  <Company>SLSO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Tynelius 33TT</dc:creator>
  <cp:lastModifiedBy>Emma Frekke 71XL</cp:lastModifiedBy>
  <dcterms:created xsi:type="dcterms:W3CDTF">2021-08-11T06:32:04Z</dcterms:created>
  <dcterms:modified xsi:type="dcterms:W3CDTF">2022-03-18T12:07:44Z</dcterms:modified>
</cp:coreProperties>
</file>