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:\Appdata\Desktop\"/>
    </mc:Choice>
  </mc:AlternateContent>
  <xr:revisionPtr revIDLastSave="0" documentId="13_ncr:1_{FEBC915F-BD21-43F5-8E3D-7AB583853A8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nehåll" sheetId="7" r:id="rId1"/>
    <sheet name="Inledning" sheetId="8" r:id="rId2"/>
    <sheet name="Per vecka" sheetId="5" r:id="rId3"/>
    <sheet name="Figurer" sheetId="9" r:id="rId4"/>
    <sheet name="Doser per åldersgrupp" sheetId="11" r:id="rId5"/>
    <sheet name="Analys, födelseländer" sheetId="17" r:id="rId6"/>
    <sheet name="Analys, inkomst" sheetId="1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57" i="11" l="1"/>
  <c r="Y257" i="11"/>
  <c r="X257" i="11"/>
  <c r="Z255" i="11"/>
  <c r="Y255" i="11"/>
  <c r="X255" i="11"/>
  <c r="Z233" i="11"/>
  <c r="Y233" i="11"/>
  <c r="X233" i="11"/>
  <c r="Z256" i="11"/>
  <c r="Y256" i="11"/>
  <c r="X256" i="11"/>
  <c r="Z258" i="11"/>
  <c r="Y258" i="11"/>
  <c r="X258" i="11"/>
  <c r="Z252" i="11"/>
  <c r="Y252" i="11"/>
  <c r="X252" i="11"/>
  <c r="Z238" i="11"/>
  <c r="Y238" i="11"/>
  <c r="X238" i="11"/>
  <c r="Z227" i="11"/>
  <c r="Y227" i="11"/>
  <c r="X227" i="11"/>
  <c r="Z232" i="11"/>
  <c r="Y232" i="11"/>
  <c r="X232" i="11"/>
  <c r="Z245" i="11"/>
  <c r="Y245" i="11"/>
  <c r="X245" i="11"/>
  <c r="Z253" i="11"/>
  <c r="Y253" i="11"/>
  <c r="X253" i="11"/>
  <c r="Z259" i="11"/>
  <c r="Y259" i="11"/>
  <c r="X259" i="11"/>
  <c r="Z240" i="11"/>
  <c r="Y240" i="11"/>
  <c r="X240" i="11"/>
  <c r="Z241" i="11"/>
  <c r="Y241" i="11"/>
  <c r="X241" i="11"/>
  <c r="Z225" i="11"/>
  <c r="Y225" i="11"/>
  <c r="X225" i="11"/>
  <c r="Z234" i="11"/>
  <c r="Y234" i="11"/>
  <c r="X234" i="11"/>
  <c r="Z248" i="11"/>
  <c r="Y248" i="11"/>
  <c r="X248" i="11"/>
  <c r="Z243" i="11"/>
  <c r="Y243" i="11"/>
  <c r="X243" i="11"/>
  <c r="Z197" i="11"/>
  <c r="Y197" i="11"/>
  <c r="X197" i="11"/>
  <c r="Z246" i="11"/>
  <c r="Y246" i="11"/>
  <c r="X246" i="11"/>
  <c r="Z247" i="11"/>
  <c r="Y247" i="11"/>
  <c r="X247" i="11"/>
  <c r="Z214" i="11"/>
  <c r="Y214" i="11"/>
  <c r="X214" i="11"/>
  <c r="Z236" i="11"/>
  <c r="Y236" i="11"/>
  <c r="X236" i="11"/>
  <c r="Z218" i="11"/>
  <c r="Y218" i="11"/>
  <c r="X218" i="11"/>
  <c r="Z230" i="11"/>
  <c r="Y230" i="11"/>
  <c r="X230" i="11"/>
  <c r="Z237" i="11"/>
  <c r="Y237" i="11"/>
  <c r="X237" i="11"/>
  <c r="Z249" i="11"/>
  <c r="Y249" i="11"/>
  <c r="X249" i="11"/>
  <c r="Z250" i="11"/>
  <c r="Y250" i="11"/>
  <c r="X250" i="11"/>
  <c r="Z231" i="11"/>
  <c r="Y231" i="11"/>
  <c r="X231" i="11"/>
  <c r="Z193" i="11"/>
  <c r="Y193" i="11"/>
  <c r="X193" i="11"/>
  <c r="Z244" i="11"/>
  <c r="Y244" i="11"/>
  <c r="X244" i="11"/>
  <c r="Z222" i="11"/>
  <c r="Y222" i="11"/>
  <c r="X222" i="11"/>
  <c r="Z207" i="11"/>
  <c r="Y207" i="11"/>
  <c r="X207" i="11"/>
  <c r="Z254" i="11"/>
  <c r="Y254" i="11"/>
  <c r="X254" i="11"/>
  <c r="Z203" i="11"/>
  <c r="Y203" i="11"/>
  <c r="X203" i="11"/>
  <c r="Z201" i="11"/>
  <c r="Y201" i="11"/>
  <c r="X201" i="11"/>
  <c r="Z223" i="11"/>
  <c r="Y223" i="11"/>
  <c r="X223" i="11"/>
  <c r="Z212" i="11"/>
  <c r="Y212" i="11"/>
  <c r="X212" i="11"/>
  <c r="Z226" i="11"/>
  <c r="Y226" i="11"/>
  <c r="X226" i="11"/>
  <c r="Z195" i="11"/>
  <c r="Y195" i="11"/>
  <c r="X195" i="11"/>
  <c r="Z235" i="11"/>
  <c r="Y235" i="11"/>
  <c r="X235" i="11"/>
  <c r="Z198" i="11"/>
  <c r="Y198" i="11"/>
  <c r="X198" i="11"/>
  <c r="Z221" i="11"/>
  <c r="Y221" i="11"/>
  <c r="X221" i="11"/>
  <c r="Z211" i="11"/>
  <c r="Y211" i="11"/>
  <c r="X211" i="11"/>
  <c r="Z219" i="11"/>
  <c r="Y219" i="11"/>
  <c r="X219" i="11"/>
  <c r="Z239" i="11"/>
  <c r="Y239" i="11"/>
  <c r="X239" i="11"/>
  <c r="Z215" i="11"/>
  <c r="Y215" i="11"/>
  <c r="X215" i="11"/>
  <c r="Z229" i="11"/>
  <c r="Y229" i="11"/>
  <c r="X229" i="11"/>
  <c r="Z209" i="11"/>
  <c r="Y209" i="11"/>
  <c r="X209" i="11"/>
  <c r="Z206" i="11"/>
  <c r="Y206" i="11"/>
  <c r="X206" i="11"/>
  <c r="Z200" i="11"/>
  <c r="Y200" i="11"/>
  <c r="X200" i="11"/>
  <c r="Z194" i="11"/>
  <c r="Y194" i="11"/>
  <c r="X194" i="11"/>
  <c r="Z208" i="11"/>
  <c r="Y208" i="11"/>
  <c r="X208" i="11"/>
  <c r="Z186" i="11"/>
  <c r="Y186" i="11"/>
  <c r="X186" i="11"/>
  <c r="Z191" i="11"/>
  <c r="Y191" i="11"/>
  <c r="X191" i="11"/>
  <c r="Z220" i="11"/>
  <c r="Y220" i="11"/>
  <c r="X220" i="11"/>
  <c r="Z177" i="11"/>
  <c r="Y177" i="11"/>
  <c r="X177" i="11"/>
  <c r="Z213" i="11"/>
  <c r="Y213" i="11"/>
  <c r="X213" i="11"/>
  <c r="Z174" i="11"/>
  <c r="Y174" i="11"/>
  <c r="X174" i="11"/>
  <c r="Z210" i="11"/>
  <c r="Y210" i="11"/>
  <c r="X210" i="11"/>
  <c r="Z224" i="11"/>
  <c r="Y224" i="11"/>
  <c r="X224" i="11"/>
  <c r="Z190" i="11"/>
  <c r="Y190" i="11"/>
  <c r="X190" i="11"/>
  <c r="Z178" i="11"/>
  <c r="Y178" i="11"/>
  <c r="X178" i="11"/>
  <c r="Z205" i="11"/>
  <c r="Y205" i="11"/>
  <c r="X205" i="11"/>
  <c r="Z168" i="11"/>
  <c r="Y168" i="11"/>
  <c r="X168" i="11"/>
  <c r="Z228" i="11"/>
  <c r="Y228" i="11"/>
  <c r="X228" i="11"/>
  <c r="Z192" i="11"/>
  <c r="Y192" i="11"/>
  <c r="X192" i="11"/>
  <c r="Z217" i="11"/>
  <c r="Y217" i="11"/>
  <c r="X217" i="11"/>
  <c r="Z204" i="11"/>
  <c r="Y204" i="11"/>
  <c r="X204" i="11"/>
  <c r="Z171" i="11"/>
  <c r="Y171" i="11"/>
  <c r="X171" i="11"/>
  <c r="Z179" i="11"/>
  <c r="Y179" i="11"/>
  <c r="X179" i="11"/>
  <c r="Z242" i="11"/>
  <c r="Y242" i="11"/>
  <c r="X242" i="11"/>
  <c r="Z184" i="11"/>
  <c r="Y184" i="11"/>
  <c r="X184" i="11"/>
  <c r="Z154" i="11"/>
  <c r="Y154" i="11"/>
  <c r="X154" i="11"/>
  <c r="Z189" i="11"/>
  <c r="Y189" i="11"/>
  <c r="X189" i="11"/>
  <c r="Z199" i="11"/>
  <c r="Y199" i="11"/>
  <c r="X199" i="11"/>
  <c r="Z165" i="11"/>
  <c r="Y165" i="11"/>
  <c r="X165" i="11"/>
  <c r="Z175" i="11"/>
  <c r="Y175" i="11"/>
  <c r="X175" i="11"/>
  <c r="Z187" i="11"/>
  <c r="Y187" i="11"/>
  <c r="X187" i="11"/>
  <c r="Z185" i="11"/>
  <c r="Y185" i="11"/>
  <c r="X185" i="11"/>
  <c r="Z160" i="11"/>
  <c r="Y160" i="11"/>
  <c r="X160" i="11"/>
  <c r="Z181" i="11"/>
  <c r="Y181" i="11"/>
  <c r="X181" i="11"/>
  <c r="Z202" i="11"/>
  <c r="Y202" i="11"/>
  <c r="X202" i="11"/>
  <c r="Z196" i="11"/>
  <c r="Y196" i="11"/>
  <c r="X196" i="11"/>
  <c r="Z251" i="11"/>
  <c r="Y251" i="11"/>
  <c r="X251" i="11"/>
  <c r="Z162" i="11"/>
  <c r="Y162" i="11"/>
  <c r="X162" i="11"/>
  <c r="Z156" i="11"/>
  <c r="Y156" i="11"/>
  <c r="X156" i="11"/>
  <c r="Z167" i="11"/>
  <c r="Y167" i="11"/>
  <c r="X167" i="11"/>
  <c r="Z216" i="11"/>
  <c r="Y216" i="11"/>
  <c r="X216" i="11"/>
  <c r="Z163" i="11"/>
  <c r="Y163" i="11"/>
  <c r="X163" i="11"/>
  <c r="Z173" i="11"/>
  <c r="Y173" i="11"/>
  <c r="X173" i="11"/>
  <c r="Z159" i="11"/>
  <c r="Y159" i="11"/>
  <c r="X159" i="11"/>
  <c r="Z180" i="11"/>
  <c r="Y180" i="11"/>
  <c r="X180" i="11"/>
  <c r="Z170" i="11"/>
  <c r="Y170" i="11"/>
  <c r="X170" i="11"/>
  <c r="Z169" i="11"/>
  <c r="Y169" i="11"/>
  <c r="X169" i="11"/>
  <c r="Z166" i="11"/>
  <c r="Y166" i="11"/>
  <c r="X166" i="11"/>
  <c r="Z183" i="11"/>
  <c r="Y183" i="11"/>
  <c r="X183" i="11"/>
  <c r="Z155" i="11"/>
  <c r="Y155" i="11"/>
  <c r="X155" i="11"/>
  <c r="Z161" i="11"/>
  <c r="Y161" i="11"/>
  <c r="X161" i="11"/>
  <c r="Z188" i="11"/>
  <c r="Y188" i="11"/>
  <c r="X188" i="11"/>
  <c r="Z151" i="11"/>
  <c r="Y151" i="11"/>
  <c r="X151" i="11"/>
  <c r="Z145" i="11"/>
  <c r="Y145" i="11"/>
  <c r="X145" i="11"/>
  <c r="Z157" i="11"/>
  <c r="Y157" i="11"/>
  <c r="X157" i="11"/>
  <c r="Z164" i="11"/>
  <c r="Y164" i="11"/>
  <c r="X164" i="11"/>
  <c r="Z149" i="11"/>
  <c r="Y149" i="11"/>
  <c r="X149" i="11"/>
  <c r="Z150" i="11"/>
  <c r="Y150" i="11"/>
  <c r="X150" i="11"/>
  <c r="Z182" i="11"/>
  <c r="Y182" i="11"/>
  <c r="X182" i="11"/>
  <c r="Z147" i="11"/>
  <c r="Y147" i="11"/>
  <c r="X147" i="11"/>
  <c r="Z172" i="11"/>
  <c r="Y172" i="11"/>
  <c r="X172" i="11"/>
  <c r="Z136" i="11"/>
  <c r="Y136" i="11"/>
  <c r="X136" i="11"/>
  <c r="Z144" i="11"/>
  <c r="Y144" i="11"/>
  <c r="X144" i="11"/>
  <c r="Z153" i="11"/>
  <c r="Y153" i="11"/>
  <c r="X153" i="11"/>
  <c r="Z158" i="11"/>
  <c r="Y158" i="11"/>
  <c r="X158" i="11"/>
  <c r="Z143" i="11"/>
  <c r="Y143" i="11"/>
  <c r="X143" i="11"/>
  <c r="Z176" i="11"/>
  <c r="Y176" i="11"/>
  <c r="X176" i="11"/>
  <c r="Z148" i="11"/>
  <c r="Y148" i="11"/>
  <c r="X148" i="11"/>
  <c r="Z141" i="11"/>
  <c r="Y141" i="11"/>
  <c r="X141" i="11"/>
  <c r="Z146" i="11"/>
  <c r="Y146" i="11"/>
  <c r="X146" i="11"/>
  <c r="Z142" i="11"/>
  <c r="Y142" i="11"/>
  <c r="X142" i="11"/>
  <c r="Z152" i="11"/>
  <c r="Y152" i="11"/>
  <c r="X152" i="11"/>
  <c r="Z134" i="11"/>
  <c r="Y134" i="11"/>
  <c r="X134" i="11"/>
  <c r="Z138" i="11"/>
  <c r="Y138" i="11"/>
  <c r="X138" i="11"/>
  <c r="Z137" i="11"/>
  <c r="Y137" i="11"/>
  <c r="X137" i="11"/>
  <c r="Z140" i="11"/>
  <c r="Y140" i="11"/>
  <c r="X140" i="11"/>
  <c r="Z139" i="11"/>
  <c r="Y139" i="11"/>
  <c r="X139" i="11"/>
  <c r="Z135" i="11"/>
  <c r="Y135" i="11"/>
  <c r="X135" i="11"/>
  <c r="Z128" i="11"/>
  <c r="Y128" i="11"/>
  <c r="X128" i="11"/>
  <c r="Z133" i="11"/>
  <c r="Y133" i="11"/>
  <c r="X133" i="11"/>
  <c r="Z130" i="11"/>
  <c r="Y130" i="11"/>
  <c r="X130" i="11"/>
  <c r="Z126" i="11"/>
  <c r="Y126" i="11"/>
  <c r="X126" i="11"/>
  <c r="Z123" i="11"/>
  <c r="Y123" i="11"/>
  <c r="X123" i="11"/>
  <c r="Z131" i="11"/>
  <c r="Y131" i="11"/>
  <c r="X131" i="11"/>
  <c r="Z129" i="11"/>
  <c r="Y129" i="11"/>
  <c r="X129" i="11"/>
  <c r="Z127" i="11"/>
  <c r="Y127" i="11"/>
  <c r="X127" i="11"/>
  <c r="Z125" i="11"/>
  <c r="Y125" i="11"/>
  <c r="X125" i="11"/>
  <c r="Z132" i="11"/>
  <c r="Y132" i="11"/>
  <c r="X132" i="11"/>
  <c r="Z112" i="11"/>
  <c r="Y112" i="11"/>
  <c r="X112" i="11"/>
  <c r="Z113" i="11"/>
  <c r="Y113" i="11"/>
  <c r="X113" i="11"/>
  <c r="Z120" i="11"/>
  <c r="Y120" i="11"/>
  <c r="X120" i="11"/>
  <c r="Z118" i="11"/>
  <c r="Y118" i="11"/>
  <c r="X118" i="11"/>
  <c r="Z117" i="11"/>
  <c r="Y117" i="11"/>
  <c r="X117" i="11"/>
  <c r="Z114" i="11"/>
  <c r="Y114" i="11"/>
  <c r="X114" i="11"/>
  <c r="Z122" i="11"/>
  <c r="Y122" i="11"/>
  <c r="X122" i="11"/>
  <c r="Z121" i="11"/>
  <c r="Y121" i="11"/>
  <c r="X121" i="11"/>
  <c r="Z124" i="11"/>
  <c r="Y124" i="11"/>
  <c r="X124" i="11"/>
  <c r="Z115" i="11"/>
  <c r="Y115" i="11"/>
  <c r="X115" i="11"/>
  <c r="Z116" i="11"/>
  <c r="Y116" i="11"/>
  <c r="X116" i="11"/>
  <c r="Z111" i="11"/>
  <c r="Y111" i="11"/>
  <c r="X111" i="11"/>
  <c r="Z110" i="11"/>
  <c r="Y110" i="11"/>
  <c r="X110" i="11"/>
  <c r="Z119" i="11"/>
  <c r="Y119" i="11"/>
  <c r="X119" i="11"/>
  <c r="Z106" i="11"/>
  <c r="Y106" i="11"/>
  <c r="X106" i="11"/>
  <c r="Z108" i="11"/>
  <c r="Y108" i="11"/>
  <c r="X108" i="11"/>
  <c r="Z107" i="11"/>
  <c r="Y107" i="11"/>
  <c r="X107" i="11"/>
  <c r="Z109" i="11"/>
  <c r="Y109" i="11"/>
  <c r="X109" i="11"/>
  <c r="Z104" i="11"/>
  <c r="Y104" i="11"/>
  <c r="X104" i="11"/>
  <c r="Z101" i="11"/>
  <c r="Y101" i="11"/>
  <c r="X101" i="11"/>
  <c r="Z103" i="11"/>
  <c r="Y103" i="11"/>
  <c r="X103" i="11"/>
  <c r="Z98" i="11"/>
  <c r="Y98" i="11"/>
  <c r="X98" i="11"/>
  <c r="Z100" i="11"/>
  <c r="Y100" i="11"/>
  <c r="X100" i="11"/>
  <c r="Z102" i="11"/>
  <c r="Y102" i="11"/>
  <c r="X102" i="11"/>
  <c r="Z99" i="11"/>
  <c r="Y99" i="11"/>
  <c r="X99" i="11"/>
  <c r="Z105" i="11"/>
  <c r="Y105" i="11"/>
  <c r="X105" i="11"/>
  <c r="Z97" i="11"/>
  <c r="Y97" i="11"/>
  <c r="X97" i="11"/>
  <c r="Z96" i="11"/>
  <c r="Y96" i="11"/>
  <c r="X96" i="11"/>
  <c r="Z89" i="11"/>
  <c r="Y89" i="11"/>
  <c r="X89" i="11"/>
  <c r="Z87" i="11"/>
  <c r="Y87" i="11"/>
  <c r="X87" i="11"/>
  <c r="Z93" i="11"/>
  <c r="Y93" i="11"/>
  <c r="X93" i="11"/>
  <c r="Z88" i="11"/>
  <c r="Y88" i="11"/>
  <c r="X88" i="11"/>
  <c r="Z63" i="11"/>
  <c r="Y63" i="11"/>
  <c r="X63" i="11"/>
  <c r="Z70" i="11"/>
  <c r="Y70" i="11"/>
  <c r="X70" i="11"/>
  <c r="Z92" i="11"/>
  <c r="Y92" i="11"/>
  <c r="X92" i="11"/>
  <c r="Z81" i="11"/>
  <c r="Y81" i="11"/>
  <c r="X81" i="11"/>
  <c r="Z59" i="11"/>
  <c r="Y59" i="11"/>
  <c r="X59" i="11"/>
  <c r="Z65" i="11"/>
  <c r="Y65" i="11"/>
  <c r="X65" i="11"/>
  <c r="Z67" i="11"/>
  <c r="Y67" i="11"/>
  <c r="X67" i="11"/>
  <c r="Z82" i="11"/>
  <c r="Y82" i="11"/>
  <c r="X82" i="11"/>
  <c r="Z60" i="11"/>
  <c r="Y60" i="11"/>
  <c r="X60" i="11"/>
  <c r="Z57" i="11"/>
  <c r="Y57" i="11"/>
  <c r="X57" i="11"/>
  <c r="Z73" i="11"/>
  <c r="Y73" i="11"/>
  <c r="X73" i="11"/>
  <c r="Z56" i="11"/>
  <c r="Y56" i="11"/>
  <c r="X56" i="11"/>
  <c r="Z76" i="11"/>
  <c r="Y76" i="11"/>
  <c r="X76" i="11"/>
  <c r="Z77" i="11"/>
  <c r="Y77" i="11"/>
  <c r="X77" i="11"/>
  <c r="Z64" i="11"/>
  <c r="Y64" i="11"/>
  <c r="X64" i="11"/>
  <c r="Z80" i="11"/>
  <c r="Y80" i="11"/>
  <c r="X80" i="11"/>
  <c r="Z71" i="11"/>
  <c r="Y71" i="11"/>
  <c r="X71" i="11"/>
  <c r="Z72" i="11"/>
  <c r="Y72" i="11"/>
  <c r="X72" i="11"/>
  <c r="Z83" i="11"/>
  <c r="Y83" i="11"/>
  <c r="X83" i="11"/>
  <c r="Z68" i="11"/>
  <c r="Y68" i="11"/>
  <c r="X68" i="11"/>
  <c r="Z79" i="11"/>
  <c r="Y79" i="11"/>
  <c r="X79" i="11"/>
  <c r="Z61" i="11"/>
  <c r="Y61" i="11"/>
  <c r="X61" i="11"/>
  <c r="Z74" i="11"/>
  <c r="Y74" i="11"/>
  <c r="X74" i="11"/>
  <c r="Z75" i="11"/>
  <c r="Y75" i="11"/>
  <c r="X75" i="11"/>
  <c r="Z78" i="11"/>
  <c r="Y78" i="11"/>
  <c r="X78" i="11"/>
  <c r="Z91" i="11"/>
  <c r="Y91" i="11"/>
  <c r="X91" i="11"/>
  <c r="Z84" i="11"/>
  <c r="Y84" i="11"/>
  <c r="X84" i="11"/>
  <c r="Z85" i="11"/>
  <c r="Y85" i="11"/>
  <c r="X85" i="11"/>
  <c r="Z69" i="11"/>
  <c r="Y69" i="11"/>
  <c r="X69" i="11"/>
  <c r="Z66" i="11"/>
  <c r="Y66" i="11"/>
  <c r="X66" i="11"/>
  <c r="Z62" i="11"/>
  <c r="Y62" i="11"/>
  <c r="X62" i="11"/>
  <c r="Z86" i="11"/>
  <c r="Y86" i="11"/>
  <c r="X86" i="11"/>
  <c r="Z90" i="11"/>
  <c r="Y90" i="11"/>
  <c r="X90" i="11"/>
  <c r="Z58" i="11"/>
  <c r="Y58" i="11"/>
  <c r="X58" i="11"/>
  <c r="Z55" i="11"/>
  <c r="Y55" i="11"/>
  <c r="X55" i="11"/>
  <c r="Z34" i="11"/>
  <c r="Y34" i="11"/>
  <c r="X34" i="11"/>
  <c r="Z39" i="11"/>
  <c r="Y39" i="11"/>
  <c r="X39" i="11"/>
  <c r="Z42" i="11"/>
  <c r="Y42" i="11"/>
  <c r="X42" i="11"/>
  <c r="Z41" i="11"/>
  <c r="Y41" i="11"/>
  <c r="X41" i="11"/>
  <c r="Z50" i="11"/>
  <c r="Y50" i="11"/>
  <c r="X50" i="11"/>
  <c r="Z29" i="11"/>
  <c r="Y29" i="11"/>
  <c r="X29" i="11"/>
  <c r="Z46" i="11"/>
  <c r="Y46" i="11"/>
  <c r="X46" i="11"/>
  <c r="Z27" i="11"/>
  <c r="Y27" i="11"/>
  <c r="X27" i="11"/>
  <c r="Z28" i="11"/>
  <c r="Y28" i="11"/>
  <c r="X28" i="11"/>
  <c r="Z25" i="11"/>
  <c r="Y25" i="11"/>
  <c r="X25" i="11"/>
  <c r="Z24" i="11"/>
  <c r="Y24" i="11"/>
  <c r="X24" i="11"/>
  <c r="Z45" i="11"/>
  <c r="Y45" i="11"/>
  <c r="X45" i="11"/>
  <c r="Z48" i="11"/>
  <c r="Y48" i="11"/>
  <c r="X48" i="11"/>
  <c r="Z33" i="11"/>
  <c r="Y33" i="11"/>
  <c r="X33" i="11"/>
  <c r="Z40" i="11"/>
  <c r="Y40" i="11"/>
  <c r="X40" i="11"/>
  <c r="Z36" i="11"/>
  <c r="Y36" i="11"/>
  <c r="X36" i="11"/>
  <c r="Z32" i="11"/>
  <c r="Y32" i="11"/>
  <c r="X32" i="11"/>
  <c r="Z49" i="11"/>
  <c r="Y49" i="11"/>
  <c r="X49" i="11"/>
  <c r="Z37" i="11"/>
  <c r="Y37" i="11"/>
  <c r="X37" i="11"/>
  <c r="Z47" i="11"/>
  <c r="Y47" i="11"/>
  <c r="X47" i="11"/>
  <c r="Z26" i="11"/>
  <c r="Y26" i="11"/>
  <c r="X26" i="11"/>
  <c r="Z31" i="11"/>
  <c r="Y31" i="11"/>
  <c r="X31" i="11"/>
  <c r="Z52" i="11"/>
  <c r="Y52" i="11"/>
  <c r="X52" i="11"/>
  <c r="Z38" i="11"/>
  <c r="Y38" i="11"/>
  <c r="X38" i="11"/>
  <c r="Z30" i="11"/>
  <c r="Y30" i="11"/>
  <c r="X30" i="11"/>
  <c r="Z43" i="11"/>
  <c r="Y43" i="11"/>
  <c r="X43" i="11"/>
  <c r="Z35" i="11"/>
  <c r="Y35" i="11"/>
  <c r="X35" i="11"/>
  <c r="Z51" i="11"/>
  <c r="Y51" i="11"/>
  <c r="X51" i="11"/>
  <c r="Z44" i="11"/>
  <c r="Y44" i="11"/>
  <c r="X44" i="11"/>
  <c r="Z23" i="11"/>
  <c r="Y23" i="11"/>
  <c r="X23" i="11"/>
  <c r="Z17" i="11"/>
  <c r="Y17" i="11"/>
  <c r="X17" i="11"/>
  <c r="Z18" i="11"/>
  <c r="Y18" i="11"/>
  <c r="X18" i="11"/>
  <c r="Z19" i="11"/>
  <c r="Y19" i="11"/>
  <c r="X19" i="11"/>
  <c r="Z13" i="11"/>
  <c r="Y13" i="11"/>
  <c r="X13" i="11"/>
  <c r="Z15" i="11"/>
  <c r="Y15" i="11"/>
  <c r="X15" i="11"/>
  <c r="Z10" i="11"/>
  <c r="Y10" i="11"/>
  <c r="X10" i="11"/>
  <c r="Z12" i="11"/>
  <c r="Y12" i="11"/>
  <c r="X12" i="11"/>
  <c r="Z14" i="11"/>
  <c r="Y14" i="11"/>
  <c r="X14" i="11"/>
  <c r="Z16" i="11"/>
  <c r="Y16" i="11"/>
  <c r="X16" i="11"/>
  <c r="Z9" i="11"/>
  <c r="Y9" i="11"/>
  <c r="X9" i="11"/>
  <c r="Z11" i="11"/>
  <c r="Y11" i="11"/>
  <c r="X11" i="11"/>
  <c r="Z20" i="11"/>
  <c r="Y20" i="11"/>
  <c r="X20" i="11"/>
  <c r="Z8" i="11"/>
  <c r="Y8" i="11"/>
  <c r="X8" i="11"/>
  <c r="Z5" i="11"/>
  <c r="Y5" i="11"/>
  <c r="X5" i="11"/>
  <c r="Z4" i="11"/>
  <c r="Y4" i="11"/>
  <c r="X4" i="11"/>
</calcChain>
</file>

<file path=xl/sharedStrings.xml><?xml version="1.0" encoding="utf-8"?>
<sst xmlns="http://schemas.openxmlformats.org/spreadsheetml/2006/main" count="1133" uniqueCount="536">
  <si>
    <t>Kön</t>
  </si>
  <si>
    <t>Ojusterad RR</t>
  </si>
  <si>
    <t xml:space="preserve"> +Diagnoser</t>
  </si>
  <si>
    <t>Kvinnor</t>
  </si>
  <si>
    <t>Män</t>
  </si>
  <si>
    <t xml:space="preserve"> +Ålder+Kön</t>
  </si>
  <si>
    <t xml:space="preserve"> +Yrke+Inkomst+Utbildning+Område</t>
  </si>
  <si>
    <t>Sverige</t>
  </si>
  <si>
    <t>Centralasien</t>
  </si>
  <si>
    <t>Mellanöstern</t>
  </si>
  <si>
    <t>Nordafrika</t>
  </si>
  <si>
    <t>Norden, övriga</t>
  </si>
  <si>
    <t>Sydasien</t>
  </si>
  <si>
    <t>Östafrika</t>
  </si>
  <si>
    <t>Östeuropa</t>
  </si>
  <si>
    <t>Födelseland (minst 5,000)</t>
  </si>
  <si>
    <t>USA</t>
  </si>
  <si>
    <t>Kommun/stadsdel</t>
  </si>
  <si>
    <t>Stockholms län</t>
  </si>
  <si>
    <t>Botkyrka</t>
  </si>
  <si>
    <t>Danderyd</t>
  </si>
  <si>
    <t>Ekerö</t>
  </si>
  <si>
    <t>Haninge</t>
  </si>
  <si>
    <t>Huddinge</t>
  </si>
  <si>
    <t>Järfälla</t>
  </si>
  <si>
    <t>Lidingö</t>
  </si>
  <si>
    <t>Nacka</t>
  </si>
  <si>
    <t>Norrtälje</t>
  </si>
  <si>
    <t>Nykvarn</t>
  </si>
  <si>
    <t>Nynäshamn</t>
  </si>
  <si>
    <t>Salem</t>
  </si>
  <si>
    <t>Sigtuna</t>
  </si>
  <si>
    <t>Sollentuna</t>
  </si>
  <si>
    <t>Solna</t>
  </si>
  <si>
    <t>Stockholm:Bromma</t>
  </si>
  <si>
    <t>Stockholm:Enskede-Årsta-Vantör</t>
  </si>
  <si>
    <t>Stockholm:Farsta</t>
  </si>
  <si>
    <t>Stockholm:Hägersten-Älvsjö</t>
  </si>
  <si>
    <t>Stockholm:Hässelby-Vällingby</t>
  </si>
  <si>
    <t>Stockholm:Kungsholmen</t>
  </si>
  <si>
    <t>Stockholm:Norrmalm</t>
  </si>
  <si>
    <t>Stockholm:Rinkeby-Kista</t>
  </si>
  <si>
    <t>Stockholm:Skarpnäck</t>
  </si>
  <si>
    <t>Stockholm:Skärholmen</t>
  </si>
  <si>
    <t>Stockholm:Spånga-Tensta</t>
  </si>
  <si>
    <t>Stockholm:Södermalm</t>
  </si>
  <si>
    <t>Stockholm:Östermalm</t>
  </si>
  <si>
    <t>Sundbyberg</t>
  </si>
  <si>
    <t>Södertälje</t>
  </si>
  <si>
    <t>Tyresö</t>
  </si>
  <si>
    <t>Täby</t>
  </si>
  <si>
    <t>Upplands Bro</t>
  </si>
  <si>
    <t>Upplands Väsby</t>
  </si>
  <si>
    <t>Vallentuna</t>
  </si>
  <si>
    <t>Vaxholm</t>
  </si>
  <si>
    <t>Värmdö</t>
  </si>
  <si>
    <t>Österåker</t>
  </si>
  <si>
    <t>Betjäningsområden</t>
  </si>
  <si>
    <t>Alby</t>
  </si>
  <si>
    <t>Fittja</t>
  </si>
  <si>
    <t>Hallunda</t>
  </si>
  <si>
    <t>Storvreten</t>
  </si>
  <si>
    <t>Tullinge</t>
  </si>
  <si>
    <t>Tumba</t>
  </si>
  <si>
    <t>Centrala Danderyd</t>
  </si>
  <si>
    <t>Norra Danderyd</t>
  </si>
  <si>
    <t>Södra Danderyd</t>
  </si>
  <si>
    <t>Västra Danderyd</t>
  </si>
  <si>
    <t>Östra Danderyd</t>
  </si>
  <si>
    <t>Färingsö</t>
  </si>
  <si>
    <t>Tappström</t>
  </si>
  <si>
    <t>Brandbergen</t>
  </si>
  <si>
    <t>Dalarö</t>
  </si>
  <si>
    <t>Handen</t>
  </si>
  <si>
    <t>Jordbro</t>
  </si>
  <si>
    <t>Tungelsta</t>
  </si>
  <si>
    <t>Vendelsö</t>
  </si>
  <si>
    <t>Västerhaninge</t>
  </si>
  <si>
    <t>Flemingsberg</t>
  </si>
  <si>
    <t>Segeltorp</t>
  </si>
  <si>
    <t>Skogås</t>
  </si>
  <si>
    <t>Stuvsta</t>
  </si>
  <si>
    <t>Trångsund</t>
  </si>
  <si>
    <t>Vårby</t>
  </si>
  <si>
    <t>Barkarby</t>
  </si>
  <si>
    <t>Jakobsberg</t>
  </si>
  <si>
    <t>Kallhäll</t>
  </si>
  <si>
    <t>Tallbohov</t>
  </si>
  <si>
    <t>Viksjö</t>
  </si>
  <si>
    <t>Centrala Lidingö</t>
  </si>
  <si>
    <t>Nordvästra Lidingö</t>
  </si>
  <si>
    <t>Nordöstra Lidingö</t>
  </si>
  <si>
    <t>Sydvästra Lidingö</t>
  </si>
  <si>
    <t>Sydöstra Lidingö</t>
  </si>
  <si>
    <t>Boo</t>
  </si>
  <si>
    <t>Ektorp</t>
  </si>
  <si>
    <t>Fisksätra</t>
  </si>
  <si>
    <t>Forum</t>
  </si>
  <si>
    <t>Saltsjöbaden</t>
  </si>
  <si>
    <t>Västra Sickla</t>
  </si>
  <si>
    <t>Älta</t>
  </si>
  <si>
    <t>Bergshamra/Blidö</t>
  </si>
  <si>
    <t>Hallstavik</t>
  </si>
  <si>
    <t>Norrtälje Norra</t>
  </si>
  <si>
    <t>Norrtälje Södra</t>
  </si>
  <si>
    <t>Norrtälje Västra</t>
  </si>
  <si>
    <t>Rimbo</t>
  </si>
  <si>
    <t>Väddö</t>
  </si>
  <si>
    <t>Ösmo</t>
  </si>
  <si>
    <t>Nordvästra Märsta</t>
  </si>
  <si>
    <t>Nordöstra Märsta</t>
  </si>
  <si>
    <t>Valsta</t>
  </si>
  <si>
    <t>Edsberg</t>
  </si>
  <si>
    <t>Helenelund</t>
  </si>
  <si>
    <t>Norrviken</t>
  </si>
  <si>
    <t>Rotebro</t>
  </si>
  <si>
    <t>Tureberg</t>
  </si>
  <si>
    <t>Björnstigen</t>
  </si>
  <si>
    <t>Hagalund</t>
  </si>
  <si>
    <t>Huvudsta</t>
  </si>
  <si>
    <t>Råsunda</t>
  </si>
  <si>
    <t>Skytteholm</t>
  </si>
  <si>
    <t>Ulriksdal</t>
  </si>
  <si>
    <t>Blackeberg-södra Ängby</t>
  </si>
  <si>
    <t>Brommaplan</t>
  </si>
  <si>
    <t>Riksby</t>
  </si>
  <si>
    <t>Söderberga</t>
  </si>
  <si>
    <t>Traneberg</t>
  </si>
  <si>
    <t>Dalen</t>
  </si>
  <si>
    <t>Hagsätra</t>
  </si>
  <si>
    <t>Högdalen</t>
  </si>
  <si>
    <t>Liseberg</t>
  </si>
  <si>
    <t>Rågsved</t>
  </si>
  <si>
    <t>Stureby</t>
  </si>
  <si>
    <t>Årsta</t>
  </si>
  <si>
    <t>Farsta</t>
  </si>
  <si>
    <t>Gubbängen</t>
  </si>
  <si>
    <t>Hökarängen</t>
  </si>
  <si>
    <t>Sköndal</t>
  </si>
  <si>
    <t>Axelsberg</t>
  </si>
  <si>
    <t>Fruängen</t>
  </si>
  <si>
    <t>Gröndal</t>
  </si>
  <si>
    <t>Liljeholmen</t>
  </si>
  <si>
    <t>Älvsjö</t>
  </si>
  <si>
    <t>Hässelby Gård</t>
  </si>
  <si>
    <t>Norra Vällingby</t>
  </si>
  <si>
    <t>Råcksta</t>
  </si>
  <si>
    <t>Essingen</t>
  </si>
  <si>
    <t>S:t Erik</t>
  </si>
  <si>
    <t>Västra Kungsholmen</t>
  </si>
  <si>
    <t>Östra Kungsholmen</t>
  </si>
  <si>
    <t>Johannes</t>
  </si>
  <si>
    <t>Matteus</t>
  </si>
  <si>
    <t>Odenplan</t>
  </si>
  <si>
    <t>Surbrunnsgatan</t>
  </si>
  <si>
    <t>Tegnergatan</t>
  </si>
  <si>
    <t>Akalla</t>
  </si>
  <si>
    <t>Husby</t>
  </si>
  <si>
    <t>Kista</t>
  </si>
  <si>
    <t>Rinkeby</t>
  </si>
  <si>
    <t>Bagarmossen</t>
  </si>
  <si>
    <t>Björkhagen</t>
  </si>
  <si>
    <t>Bredäng</t>
  </si>
  <si>
    <t>Skärholmen</t>
  </si>
  <si>
    <t>Sätra</t>
  </si>
  <si>
    <t>Järva</t>
  </si>
  <si>
    <t>Spånga</t>
  </si>
  <si>
    <t>Tensta</t>
  </si>
  <si>
    <t>Maria/Gamla Stan</t>
  </si>
  <si>
    <t>Sjöstaden</t>
  </si>
  <si>
    <t>Södra Nämndhuset</t>
  </si>
  <si>
    <t>Åsö</t>
  </si>
  <si>
    <t>Gustav Vasa</t>
  </si>
  <si>
    <t>Gärdet</t>
  </si>
  <si>
    <t>Hjorthagen</t>
  </si>
  <si>
    <t>Lill-Jan</t>
  </si>
  <si>
    <t>Narvavägen</t>
  </si>
  <si>
    <t>Stureplan</t>
  </si>
  <si>
    <t>Hallonbergen</t>
  </si>
  <si>
    <t>Rissne</t>
  </si>
  <si>
    <t>Sundbybergs Centrum</t>
  </si>
  <si>
    <t>Fornhöjden</t>
  </si>
  <si>
    <t>Geneta</t>
  </si>
  <si>
    <t>Hovsjö</t>
  </si>
  <si>
    <t>Järna</t>
  </si>
  <si>
    <t>Lina Hage</t>
  </si>
  <si>
    <t>Luna</t>
  </si>
  <si>
    <t>Rosenborg</t>
  </si>
  <si>
    <t>Tallhöjden</t>
  </si>
  <si>
    <t>Ytterjärna</t>
  </si>
  <si>
    <t>Bollmora</t>
  </si>
  <si>
    <t>Lindalen</t>
  </si>
  <si>
    <t>Trollbäcken</t>
  </si>
  <si>
    <t>Täby Centrum</t>
  </si>
  <si>
    <t>Täby Centrum Norra</t>
  </si>
  <si>
    <t>Täby Centrum Östra</t>
  </si>
  <si>
    <t>Täby Norra</t>
  </si>
  <si>
    <t>Täby Södra</t>
  </si>
  <si>
    <t>Täby Västra</t>
  </si>
  <si>
    <t>Bro</t>
  </si>
  <si>
    <t>Kungsängen</t>
  </si>
  <si>
    <t>Runby</t>
  </si>
  <si>
    <t>Väsby Centrum</t>
  </si>
  <si>
    <t>Väsby Östra</t>
  </si>
  <si>
    <t>Centrala Vallentuna</t>
  </si>
  <si>
    <t>Norra Vallentuna</t>
  </si>
  <si>
    <t>Västra Vallentuna</t>
  </si>
  <si>
    <t>Östra Vallentuna</t>
  </si>
  <si>
    <t>Djurö</t>
  </si>
  <si>
    <t>Gustavsberg</t>
  </si>
  <si>
    <t>Centrala Österåker</t>
  </si>
  <si>
    <t>Nordöstra Österåker</t>
  </si>
  <si>
    <t>Sydöstra Österåker</t>
  </si>
  <si>
    <t>Vecka</t>
  </si>
  <si>
    <t>Innehåll</t>
  </si>
  <si>
    <t>Redovisningen sker i en rad flikar, som är organiserade som följer:</t>
  </si>
  <si>
    <r>
      <rPr>
        <i/>
        <sz val="11"/>
        <color theme="1"/>
        <rFont val="Calibri"/>
        <family val="2"/>
        <scheme val="minor"/>
      </rPr>
      <t>Innehåll (första fliken):</t>
    </r>
    <r>
      <rPr>
        <sz val="11"/>
        <color theme="1"/>
        <rFont val="Calibri"/>
        <family val="2"/>
        <scheme val="minor"/>
      </rPr>
      <t xml:space="preserve"> Innehållsförteckning samt kortare förklaring av statistiken.</t>
    </r>
  </si>
  <si>
    <r>
      <rPr>
        <i/>
        <sz val="11"/>
        <color theme="1"/>
        <rFont val="Calibri"/>
        <family val="2"/>
        <scheme val="minor"/>
      </rPr>
      <t>Inledning (andra fliken):</t>
    </r>
    <r>
      <rPr>
        <sz val="11"/>
        <color theme="1"/>
        <rFont val="Calibri"/>
        <family val="2"/>
        <scheme val="minor"/>
      </rPr>
      <t xml:space="preserve"> Kommenterad redovisning av valda resultat.</t>
    </r>
  </si>
  <si>
    <r>
      <rPr>
        <i/>
        <sz val="11"/>
        <color theme="1"/>
        <rFont val="Calibri"/>
        <family val="2"/>
        <scheme val="minor"/>
      </rPr>
      <t>Figurer (fjärde fliken):</t>
    </r>
    <r>
      <rPr>
        <sz val="11"/>
        <color theme="1"/>
        <rFont val="Calibri"/>
        <family val="2"/>
        <scheme val="minor"/>
      </rPr>
      <t xml:space="preserve"> Illustrerar valda resultat med figurer och kommentarer.</t>
    </r>
  </si>
  <si>
    <t>Stefan Fors</t>
  </si>
  <si>
    <t>Telefon: 070-336 85 88</t>
  </si>
  <si>
    <t>Inledning</t>
  </si>
  <si>
    <t xml:space="preserve">Högst täckningsgrad </t>
  </si>
  <si>
    <t xml:space="preserve">Lägst täckningsgrad </t>
  </si>
  <si>
    <t>(betjäningsområden)</t>
  </si>
  <si>
    <t>Resultaten visar att det finns påtagliga skillnader i sannolikheten att ha blivit vaccinerad i olika betjäningsområden, i samtliga åldersgrupper.</t>
  </si>
  <si>
    <t xml:space="preserve">I redovisningen av täckningsgraden per område och grupp har vi särskilt färgkodat områden och grupper. De områden och grupper som har en täckningsgrad som understiger 90% för någon av doserna är markerade i rött. </t>
  </si>
  <si>
    <t xml:space="preserve">Våra resultat visar även att det finns betydande skillnader i täckningsgraden mellan olika geografiska områden och sociala grupper. </t>
  </si>
  <si>
    <t>Capio VC Ringen</t>
  </si>
  <si>
    <t>PR Vård VC Zinken</t>
  </si>
  <si>
    <t>12+ år</t>
  </si>
  <si>
    <t>Övriga</t>
  </si>
  <si>
    <t>Email: stefan.fors@regionstockholm.se</t>
  </si>
  <si>
    <t>65+ år</t>
  </si>
  <si>
    <t>12-29 år</t>
  </si>
  <si>
    <t>Vaccinerade dos 1</t>
  </si>
  <si>
    <t>Vaccinerade dos 2</t>
  </si>
  <si>
    <t>Vaccinerade dos 3</t>
  </si>
  <si>
    <t>Nedan visar vi täckningsgrad, för de betjäningsområden som hade högst respektive lägst täckningsgrad i Stockholms län (rankat efter täckningsgraden för första dosen).</t>
  </si>
  <si>
    <t>Dos 1: 12-29 år</t>
  </si>
  <si>
    <t>Dos 1: 65+ år</t>
  </si>
  <si>
    <t>Dos 2: 12-29 år</t>
  </si>
  <si>
    <t>Dos 2: 65+ år</t>
  </si>
  <si>
    <t>Dos 3: 12-29 år</t>
  </si>
  <si>
    <t>Dos 3: 65+ år</t>
  </si>
  <si>
    <t>21_V1</t>
  </si>
  <si>
    <t>21_V2</t>
  </si>
  <si>
    <t>21_V3</t>
  </si>
  <si>
    <t>21_V4</t>
  </si>
  <si>
    <t>21_V5</t>
  </si>
  <si>
    <t>21_V6</t>
  </si>
  <si>
    <t>21_V7</t>
  </si>
  <si>
    <t>21_V8</t>
  </si>
  <si>
    <t>21_V9</t>
  </si>
  <si>
    <t>21_V10</t>
  </si>
  <si>
    <t>21_V11</t>
  </si>
  <si>
    <t>21_V12</t>
  </si>
  <si>
    <t>21_V13</t>
  </si>
  <si>
    <t>21_V14</t>
  </si>
  <si>
    <t>21_V15</t>
  </si>
  <si>
    <t>21_V16</t>
  </si>
  <si>
    <t>21_V17</t>
  </si>
  <si>
    <t>21_V18</t>
  </si>
  <si>
    <t>21_V19</t>
  </si>
  <si>
    <t>21_V20</t>
  </si>
  <si>
    <t>21_V21</t>
  </si>
  <si>
    <t>21_V22</t>
  </si>
  <si>
    <t>21_V23</t>
  </si>
  <si>
    <t>21_V24</t>
  </si>
  <si>
    <t>21_V25</t>
  </si>
  <si>
    <t>21_V26</t>
  </si>
  <si>
    <t>21_V27</t>
  </si>
  <si>
    <t>21_V28</t>
  </si>
  <si>
    <t>21_V29</t>
  </si>
  <si>
    <t>21_V30</t>
  </si>
  <si>
    <t>21_V31</t>
  </si>
  <si>
    <t>21_V32</t>
  </si>
  <si>
    <t>21_V33</t>
  </si>
  <si>
    <t>21_V34</t>
  </si>
  <si>
    <t>21_V35</t>
  </si>
  <si>
    <t>21_V36</t>
  </si>
  <si>
    <t>21_V37</t>
  </si>
  <si>
    <t>21_V38</t>
  </si>
  <si>
    <t>21_V39</t>
  </si>
  <si>
    <t>21_V40</t>
  </si>
  <si>
    <t>21_V41</t>
  </si>
  <si>
    <t>21_V42</t>
  </si>
  <si>
    <t>21_V43</t>
  </si>
  <si>
    <t>21_V44</t>
  </si>
  <si>
    <t>21_V45</t>
  </si>
  <si>
    <t>21_V46</t>
  </si>
  <si>
    <t>21_V47</t>
  </si>
  <si>
    <t>21_V48</t>
  </si>
  <si>
    <t>21_V49</t>
  </si>
  <si>
    <t>21_V50</t>
  </si>
  <si>
    <t>21_V51</t>
  </si>
  <si>
    <t>21_V52</t>
  </si>
  <si>
    <t>22_V1</t>
  </si>
  <si>
    <t>22_V2</t>
  </si>
  <si>
    <t>22_V3</t>
  </si>
  <si>
    <t>22_V4</t>
  </si>
  <si>
    <t>Här illustrerar vi och sammanfattar vi ytterligare några av resultaten med figurer. Den första figuren visar den kumulativa täckningsgraden per födelseregion för andelen som fått åtminstone en vaccinationsdos.</t>
  </si>
  <si>
    <t>Dos 1 (%)</t>
  </si>
  <si>
    <t>Dos 2 (%)</t>
  </si>
  <si>
    <t>Dos 3 (%)</t>
  </si>
  <si>
    <t>Sydeuropa</t>
  </si>
  <si>
    <t>OECD höginkomst, övriga</t>
  </si>
  <si>
    <t>Central-Väst-Södra Afrika</t>
  </si>
  <si>
    <t>Ostasien-Oceanien, övriga</t>
  </si>
  <si>
    <t>Latinamerika-Karibien</t>
  </si>
  <si>
    <t>Inkluderar alla 12+ år</t>
  </si>
  <si>
    <t>Födelseregion</t>
  </si>
  <si>
    <t xml:space="preserve"> 1.35 (1.32-1.38)</t>
  </si>
  <si>
    <t xml:space="preserve"> 1.49 (1.47-1.51)</t>
  </si>
  <si>
    <t>Ostasien-Oceanien</t>
  </si>
  <si>
    <t xml:space="preserve"> 1.86 (1.80-1.92)</t>
  </si>
  <si>
    <r>
      <rPr>
        <i/>
        <sz val="11"/>
        <color theme="1"/>
        <rFont val="Calibri"/>
        <family val="2"/>
        <scheme val="minor"/>
      </rPr>
      <t>Analys, födelseländer (sjätte fliken)</t>
    </r>
    <r>
      <rPr>
        <sz val="11"/>
        <color theme="1"/>
        <rFont val="Calibri"/>
        <family val="2"/>
        <scheme val="minor"/>
      </rPr>
      <t>: Visar analyser av ojämlikheter i sannolikheten att fått första dosen vaccin, beroende på födelseregion och födelseland. Resultaten visas i termer av relativa risker med 95% konfidensintervall. Analyserna sker i flera steg, med kontroll för olika relaterade variabler.</t>
    </r>
  </si>
  <si>
    <t>Vid frågor kontakta Stefan Fors vid Centrum för Epidemiologi och Samhällsmedicin (CES):</t>
  </si>
  <si>
    <t>50-64 år</t>
  </si>
  <si>
    <t>30-49 år</t>
  </si>
  <si>
    <t>Vaccinationstäckningen beräknas på den vaccinering som skett inom Region Stockholm. Vaccinationer som skett i andra regioner eller utomlands ingår inte i statistiken. Detta innebär att statistiken underskattar den faktiska täckningsgraden i regionen.</t>
  </si>
  <si>
    <t>Dos 1: 30-49 år</t>
  </si>
  <si>
    <t>Dos 1: 50-64 år</t>
  </si>
  <si>
    <t>Dos 2: 30-49 år</t>
  </si>
  <si>
    <t>Dos 2: 50-64 år</t>
  </si>
  <si>
    <t>Dos 3: 30-49 år</t>
  </si>
  <si>
    <t>Dos 3: 50-64 år</t>
  </si>
  <si>
    <t>22_V5</t>
  </si>
  <si>
    <t>22_V6</t>
  </si>
  <si>
    <t>22_V7</t>
  </si>
  <si>
    <t>% dos 2 av dos 1</t>
  </si>
  <si>
    <t>% dos 3 av dos 2</t>
  </si>
  <si>
    <t>Afghanistan</t>
  </si>
  <si>
    <t>Bangladesh</t>
  </si>
  <si>
    <t>Bosnien-Hercegovina</t>
  </si>
  <si>
    <t>Chile</t>
  </si>
  <si>
    <t>Eritrea</t>
  </si>
  <si>
    <t>Etiopien</t>
  </si>
  <si>
    <t>Finland</t>
  </si>
  <si>
    <t>Frankrike</t>
  </si>
  <si>
    <t>Grekland</t>
  </si>
  <si>
    <t>Indien</t>
  </si>
  <si>
    <t>Irak</t>
  </si>
  <si>
    <t>Iran</t>
  </si>
  <si>
    <t>Italien</t>
  </si>
  <si>
    <t>Kina</t>
  </si>
  <si>
    <t>Libanon</t>
  </si>
  <si>
    <t>Marocko</t>
  </si>
  <si>
    <t>Norge</t>
  </si>
  <si>
    <t>Pakistan</t>
  </si>
  <si>
    <t>Polen</t>
  </si>
  <si>
    <t>Rumänien</t>
  </si>
  <si>
    <t>Ryssland</t>
  </si>
  <si>
    <t>Somalia</t>
  </si>
  <si>
    <t>Syrien</t>
  </si>
  <si>
    <t>Thailand</t>
  </si>
  <si>
    <t>Turkiet</t>
  </si>
  <si>
    <t>Tyskland</t>
  </si>
  <si>
    <t>Utfall=att inte vara vaccinerad med minst en dos</t>
  </si>
  <si>
    <t>Inkluderar alla 18+ år</t>
  </si>
  <si>
    <t xml:space="preserve"> +Yrke+Födelseland+Utbildning+Område</t>
  </si>
  <si>
    <t>Q1: högsta 20%</t>
  </si>
  <si>
    <t>Q2: 60-80%</t>
  </si>
  <si>
    <t xml:space="preserve"> 1.24 (1.22-1.26)</t>
  </si>
  <si>
    <t xml:space="preserve"> 1.15 (1.13-1.16)</t>
  </si>
  <si>
    <t>Q3: 40-60%</t>
  </si>
  <si>
    <t>Q4: 20-40%</t>
  </si>
  <si>
    <t>Q5: lägsta 20%</t>
  </si>
  <si>
    <t>Storbritannien och Nordirland</t>
  </si>
  <si>
    <t>22_V8</t>
  </si>
  <si>
    <t>22_V9</t>
  </si>
  <si>
    <t>22_V10</t>
  </si>
  <si>
    <t xml:space="preserve">Bland de som är 12 år och äldre är täckningsgraden högst bland personer födda i Sverige och övriga norden, där 85% eller fler fått åtminstone en vaccindos.  </t>
  </si>
  <si>
    <t xml:space="preserve"> 0.94 (0.88-1.00)</t>
  </si>
  <si>
    <t xml:space="preserve"> 1.11 (1.07-1.15)</t>
  </si>
  <si>
    <t>Analys, inkomst (sjunde fliken): Visar analyser av ojämlikheter i sannolikheten att fått första dosen vaccin, beroende på inkomstgrupp. Resultaten visas i termer av relativa risker med 95% konfidensintervall. Analyserna sker i flera steg, med justering för olika variabler.</t>
  </si>
  <si>
    <t>I åldersspannet 50-64 år har 93% eller fler av de som bor i områdena med högst vaccinationstäckning fått åtminstone en vaccinationsdos. I områdena med lägst täckningsgrad har 77% eller färre fått en dos eller fler.</t>
  </si>
  <si>
    <t>22_V11</t>
  </si>
  <si>
    <t>22_V12</t>
  </si>
  <si>
    <t>22_V13</t>
  </si>
  <si>
    <t xml:space="preserve"> 0.89 (0.87-0.91)</t>
  </si>
  <si>
    <t xml:space="preserve"> 1.86 (1.83-1.89)</t>
  </si>
  <si>
    <t xml:space="preserve"> 2.28 (2.25-2.31)</t>
  </si>
  <si>
    <t xml:space="preserve"> 2.47 (2.41-2.53)</t>
  </si>
  <si>
    <t xml:space="preserve"> 1.19 (1.16-1.22)</t>
  </si>
  <si>
    <t xml:space="preserve"> 1.38 (1.35-1.41)</t>
  </si>
  <si>
    <t xml:space="preserve"> 0.93 (0.87-0.99)</t>
  </si>
  <si>
    <t xml:space="preserve"> 2.04 (1.97-2.10)</t>
  </si>
  <si>
    <t xml:space="preserve"> 2.23 (2.18-2.28)</t>
  </si>
  <si>
    <t xml:space="preserve"> 1.90 (1.84-1.96)</t>
  </si>
  <si>
    <t xml:space="preserve"> 0.83 (0.81-0.85)</t>
  </si>
  <si>
    <t xml:space="preserve"> 1.33 (1.30-1.37)</t>
  </si>
  <si>
    <t xml:space="preserve"> 1.15 (1.12-1.18)</t>
  </si>
  <si>
    <t xml:space="preserve"> 0.86 (0.83-0.89)</t>
  </si>
  <si>
    <t xml:space="preserve"> 1.96 (1.93-1.99)</t>
  </si>
  <si>
    <t xml:space="preserve"> 1.81 (1.76-1.85)</t>
  </si>
  <si>
    <t xml:space="preserve"> 1.08 (1.02-1.14)</t>
  </si>
  <si>
    <t xml:space="preserve"> 1.32 (1.25-1.39)</t>
  </si>
  <si>
    <t xml:space="preserve"> 2.25 (2.21-2.28)</t>
  </si>
  <si>
    <t xml:space="preserve"> 1.01 (0.96-1.05)</t>
  </si>
  <si>
    <t xml:space="preserve"> 1.07 (1.02-1.12)</t>
  </si>
  <si>
    <t xml:space="preserve"> 1.69 (1.63-1.76)</t>
  </si>
  <si>
    <t>22_V14</t>
  </si>
  <si>
    <t>22_V15</t>
  </si>
  <si>
    <t>22_V16</t>
  </si>
  <si>
    <t xml:space="preserve">Lägst vaccinationstäckning observerar vi bland de som är födda i Östeuropa där 54% fått en första vaccindos. </t>
  </si>
  <si>
    <t xml:space="preserve"> 2.35 (2.31-2.38)</t>
  </si>
  <si>
    <t xml:space="preserve"> 2.42 (2.36-2.48)</t>
  </si>
  <si>
    <t xml:space="preserve"> 1.69 (1.65-1.73)</t>
  </si>
  <si>
    <t xml:space="preserve"> 1.97 (1.95-1.99)</t>
  </si>
  <si>
    <t xml:space="preserve"> 1.68 (1.64-1.71)</t>
  </si>
  <si>
    <t xml:space="preserve"> 2.28 (2.20-2.37)</t>
  </si>
  <si>
    <t xml:space="preserve"> 2.41 (2.32-2.51)</t>
  </si>
  <si>
    <t xml:space="preserve"> 2.71 (2.64-2.78)</t>
  </si>
  <si>
    <t xml:space="preserve"> 1.53 (1.47-1.59)</t>
  </si>
  <si>
    <t xml:space="preserve"> 1.25 (1.21-1.30)</t>
  </si>
  <si>
    <t xml:space="preserve"> 1.79 (1.75-1.83)</t>
  </si>
  <si>
    <t xml:space="preserve"> 2.17 (2.13-2.22)</t>
  </si>
  <si>
    <t xml:space="preserve"> 1.98 (1.91-2.05)</t>
  </si>
  <si>
    <t xml:space="preserve"> 1.70 (1.64-1.76)</t>
  </si>
  <si>
    <t xml:space="preserve"> 1.65 (1.63-1.67)</t>
  </si>
  <si>
    <t xml:space="preserve"> 2.09 (2.06-2.11)</t>
  </si>
  <si>
    <t>I detta dokument redovisar vi vaccinationstäckningen i en rad geografiska områden och sociala grupper i Stockholms län under perioden till och med vecka 19, 2022.</t>
  </si>
  <si>
    <r>
      <rPr>
        <i/>
        <sz val="11"/>
        <color theme="1"/>
        <rFont val="Calibri"/>
        <family val="2"/>
        <scheme val="minor"/>
      </rPr>
      <t>Doser per åldersgrupp (femte fliken)</t>
    </r>
    <r>
      <rPr>
        <sz val="11"/>
        <color theme="1"/>
        <rFont val="Calibri"/>
        <family val="2"/>
        <scheme val="minor"/>
      </rPr>
      <t xml:space="preserve">: Visar andelen som fått sin första, andra, tredje och fjärde vaccindos i hela den vuxna befolkningen, per åldersgrupp, kön, födelseregion, födelseland, kommun/stadsdel samt betjäningsområde. </t>
    </r>
  </si>
  <si>
    <t>Vaccinerade dos 4</t>
  </si>
  <si>
    <t xml:space="preserve">I slutet av vecka 19 hade knappt 81% av befolkningen (12 år och äldre) i Stockholms län fått minst en dos vaccin. Den täckningsgraden ligger under täckningsgraden för riket (87%, enligt Folkhälsomyndighetens hemsida).  </t>
  </si>
  <si>
    <t>Vid samma tidpunkt hade knappt 78% av befolkningen (12+) i Stockholms län fått två doser vaccin, medan motsvarande andel i riket var närmare 85%.</t>
  </si>
  <si>
    <t>I åldersgruppen 65+ har 94% eller fler av de som bor i de tio betjäningsområden som har högst vaccinationstäckning fått åtminstone en vaccinationsdos. Bland betjäningsområdena med lägst täckningsgrad har 82% eller färre  fått en första vaccinationsdos.</t>
  </si>
  <si>
    <t>I åldersspannet 30-49 år har 88% eller fler fått en första vaccindos i områdena med högst täckningsgrad, medan 62% eller färre i områdena med lägst täckningsgrad fått den första dosen.</t>
  </si>
  <si>
    <t xml:space="preserve">Även i åldersspannet 12-29 år finns skillnader mellan områdena. I de betjäningsområden som har högst täckningsgrad har 79-82% fått en första vaccinationsdos, medan motsvarande andelar i områdena med lägst täckning är 36-47%. </t>
  </si>
  <si>
    <t>Dos 4: 12-29 år</t>
  </si>
  <si>
    <t>Dos 4: 30-49 år</t>
  </si>
  <si>
    <t>Dos 4: 50-64 år</t>
  </si>
  <si>
    <t>Dos 4: 65+ år</t>
  </si>
  <si>
    <t>22_V17</t>
  </si>
  <si>
    <t>22_V18</t>
  </si>
  <si>
    <t>22_V19</t>
  </si>
  <si>
    <t>I figuren nedanför visas skillnader i vaccinationstäckning bland äldre personer (65+) i Stockholms län som fått fyra doser vaccin, per födelseland.</t>
  </si>
  <si>
    <t>Resultaten visar att det finns stora skillnader i vaccinationstäckning inom gruppen äldre personer, beroende på födelseland.</t>
  </si>
  <si>
    <t>Högst täckningsgrad observerar vi bland äldre personer födda i Sverige, där 57% har fått en fjärde dos.</t>
  </si>
  <si>
    <t>Lägst täckningsgrad observerar vi bland äldre personer födda i Eritrea, Afghanistan och Somalia, där 10% eller färre fått en fjärde dos.</t>
  </si>
  <si>
    <t>Tom vecka 19-2022</t>
  </si>
  <si>
    <t>65+år</t>
  </si>
  <si>
    <t>Dos 4 (%)</t>
  </si>
  <si>
    <t>% dos 4 av dos 3</t>
  </si>
  <si>
    <t>Födelseland</t>
  </si>
  <si>
    <t>Röd&lt;90%</t>
  </si>
  <si>
    <t>Grön&gt;90%</t>
  </si>
  <si>
    <t xml:space="preserve"> 1.16 (1.13-1.18)</t>
  </si>
  <si>
    <t xml:space="preserve"> 2.44 (2.42-2.47)</t>
  </si>
  <si>
    <t xml:space="preserve"> 2.69 (2.66-2.72)</t>
  </si>
  <si>
    <t xml:space="preserve"> 1.89 (1.86-1.91)</t>
  </si>
  <si>
    <t xml:space="preserve"> 3.00 (2.97-3.02)</t>
  </si>
  <si>
    <t xml:space="preserve"> 3.32 (3.29-3.34)</t>
  </si>
  <si>
    <t xml:space="preserve"> 2.54 (2.52-2.57)</t>
  </si>
  <si>
    <t xml:space="preserve"> 1.72 (1.70-1.75)</t>
  </si>
  <si>
    <t xml:space="preserve"> 2.07 (2.02-2.12)</t>
  </si>
  <si>
    <t xml:space="preserve"> 2.27 (2.21-2.33)</t>
  </si>
  <si>
    <t xml:space="preserve"> 1.47 (1.44-1.51)</t>
  </si>
  <si>
    <t xml:space="preserve"> 1.87 (1.86-1.89)</t>
  </si>
  <si>
    <t xml:space="preserve"> 1.35 (1.33-1.36)</t>
  </si>
  <si>
    <t xml:space="preserve"> 1.73 (1.69-1.77)</t>
  </si>
  <si>
    <t xml:space="preserve"> 1.19 (1.16-1.21)</t>
  </si>
  <si>
    <t xml:space="preserve"> 1.10 (1.08-1.13)</t>
  </si>
  <si>
    <t xml:space="preserve"> 0.77 (0.75-0.79)</t>
  </si>
  <si>
    <t xml:space="preserve"> 1.42 (1.39-1.44)</t>
  </si>
  <si>
    <t xml:space="preserve"> 1.05 (1.03-1.07)</t>
  </si>
  <si>
    <t xml:space="preserve"> 1.45 (1.43-1.48)</t>
  </si>
  <si>
    <t xml:space="preserve"> 1.32 (1.29-1.34)</t>
  </si>
  <si>
    <t xml:space="preserve"> 1.46 (1.41-1.51)</t>
  </si>
  <si>
    <t xml:space="preserve"> 1.12 (1.08-1.16)</t>
  </si>
  <si>
    <t xml:space="preserve"> 0.74 (0.71-0.76)</t>
  </si>
  <si>
    <t xml:space="preserve"> 0.58 (0.55-0.62)</t>
  </si>
  <si>
    <t xml:space="preserve"> 2.14 (2.07-2.21)</t>
  </si>
  <si>
    <t xml:space="preserve"> 2.46 (2.39-2.55)</t>
  </si>
  <si>
    <t xml:space="preserve"> 1.50 (1.46-1.55)</t>
  </si>
  <si>
    <t xml:space="preserve"> 1.55 (1.50-1.59)</t>
  </si>
  <si>
    <t xml:space="preserve"> 2.39 (2.34-2.45)</t>
  </si>
  <si>
    <t xml:space="preserve"> 1.46 (1.43-1.50)</t>
  </si>
  <si>
    <t xml:space="preserve"> 2.11 (2.04-2.18)</t>
  </si>
  <si>
    <t xml:space="preserve"> 2.33 (2.24-2.42)</t>
  </si>
  <si>
    <t xml:space="preserve"> 3.20 (3.13-3.27)</t>
  </si>
  <si>
    <t xml:space="preserve"> 3.54 (3.46-3.62)</t>
  </si>
  <si>
    <t xml:space="preserve"> 2.62 (2.56-2.69)</t>
  </si>
  <si>
    <t xml:space="preserve"> 1.22 (1.18-1.27)</t>
  </si>
  <si>
    <t xml:space="preserve"> 2.07 (2.04-2.10)</t>
  </si>
  <si>
    <t xml:space="preserve"> 1.39 (1.37-1.41)</t>
  </si>
  <si>
    <t xml:space="preserve"> 1.01 (0.98-1.04)</t>
  </si>
  <si>
    <t xml:space="preserve"> 1.20 (1.17-1.23)</t>
  </si>
  <si>
    <t xml:space="preserve"> 0.97 (0.94-0.99)</t>
  </si>
  <si>
    <t xml:space="preserve"> 2.25 (2.16-2.34)</t>
  </si>
  <si>
    <t xml:space="preserve"> 2.19 (2.11-2.27)</t>
  </si>
  <si>
    <t xml:space="preserve"> 1.63 (1.57-1.70)</t>
  </si>
  <si>
    <t xml:space="preserve"> 1.98 (1.93-2.04)</t>
  </si>
  <si>
    <t xml:space="preserve"> 1.88 (1.80-1.95)</t>
  </si>
  <si>
    <t xml:space="preserve"> 1.64 (1.58-1.71)</t>
  </si>
  <si>
    <t xml:space="preserve"> 2.20 (2.12-2.29)</t>
  </si>
  <si>
    <t xml:space="preserve"> 2.67 (2.57-2.77)</t>
  </si>
  <si>
    <t xml:space="preserve"> 1.73 (1.66-1.80)</t>
  </si>
  <si>
    <t xml:space="preserve"> 1.15 (1.09-1.22)</t>
  </si>
  <si>
    <t xml:space="preserve"> 1.44 (1.38-1.51)</t>
  </si>
  <si>
    <t xml:space="preserve"> 1.29 (1.23-1.35)</t>
  </si>
  <si>
    <t xml:space="preserve"> 0.80 (0.76-0.84)</t>
  </si>
  <si>
    <t xml:space="preserve"> 3.34 (3.30-3.38)</t>
  </si>
  <si>
    <t xml:space="preserve"> 3.64 (3.59-3.68)</t>
  </si>
  <si>
    <t xml:space="preserve"> 2.70 (2.66-2.73)</t>
  </si>
  <si>
    <t xml:space="preserve"> 3.27 (3.19-3.35)</t>
  </si>
  <si>
    <t xml:space="preserve"> 3.52 (3.44-3.61)</t>
  </si>
  <si>
    <t xml:space="preserve"> 2.64 (2.57-2.70)</t>
  </si>
  <si>
    <t xml:space="preserve"> 2.77 (2.69-2.85)</t>
  </si>
  <si>
    <t xml:space="preserve"> 2.33 (2.27-2.40)</t>
  </si>
  <si>
    <t xml:space="preserve"> 2.73 (2.67-2.79)</t>
  </si>
  <si>
    <t xml:space="preserve"> 2.52 (2.46-2.57)</t>
  </si>
  <si>
    <t xml:space="preserve"> 1.51 (1.47-1.54)</t>
  </si>
  <si>
    <t xml:space="preserve"> 1.42 (1.36-1.48)</t>
  </si>
  <si>
    <t xml:space="preserve"> 2.42 (2.38-2.46)</t>
  </si>
  <si>
    <t xml:space="preserve"> 1.40 (1.38-1.43)</t>
  </si>
  <si>
    <t xml:space="preserve"> 0.79 (0.76-0.83)</t>
  </si>
  <si>
    <t xml:space="preserve"> 2.18 (2.13-2.22)</t>
  </si>
  <si>
    <t xml:space="preserve"> 1.39 (1.36-1.42)</t>
  </si>
  <si>
    <t xml:space="preserve"> 1.54 (1.49-1.59)</t>
  </si>
  <si>
    <t xml:space="preserve"> 1.52 (1.47-1.57)</t>
  </si>
  <si>
    <t xml:space="preserve"> 1.88 (1.82-1.95)</t>
  </si>
  <si>
    <t xml:space="preserve"> 2.17 (2.16-2.19)</t>
  </si>
  <si>
    <t xml:space="preserve"> 2.25 (2.24-2.27)</t>
  </si>
  <si>
    <t xml:space="preserve"> 1.70 (1.69-1.72)</t>
  </si>
  <si>
    <t>Andel ovaccinerade</t>
  </si>
  <si>
    <t xml:space="preserve"> 1.08 (1.06-1.09)</t>
  </si>
  <si>
    <t xml:space="preserve"> 1.29 (1.27-1.31)</t>
  </si>
  <si>
    <t xml:space="preserve"> 1.96 (1.94-1.99)</t>
  </si>
  <si>
    <t xml:space="preserve"> 1.53 (1.51-1.55)</t>
  </si>
  <si>
    <t xml:space="preserve"> 3.17 (3.13-3.21)</t>
  </si>
  <si>
    <t xml:space="preserve"> 2.97 (2.94-3.01)</t>
  </si>
  <si>
    <t xml:space="preserve"> 2.02 (1.99-2.05)</t>
  </si>
  <si>
    <t>Inkomst (kvintiler)</t>
  </si>
  <si>
    <r>
      <rPr>
        <i/>
        <sz val="11"/>
        <color theme="1"/>
        <rFont val="Calibri"/>
        <family val="2"/>
        <scheme val="minor"/>
      </rPr>
      <t>Per vecka (tredje fliken)</t>
    </r>
    <r>
      <rPr>
        <sz val="11"/>
        <color theme="1"/>
        <rFont val="Calibri"/>
        <family val="2"/>
        <scheme val="minor"/>
      </rPr>
      <t>: Visar statistik över antal och andel personer som fått första, andra, tredje och fjärde vaccindosen per vecka och åldersgrupp i Stockholms län (12+ år).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</si>
</sst>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[$-41D]mmmm\ 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49" fontId="0" fillId="0" borderId="0" xfId="0" applyNumberFormat="1" applyAlignment="1">
      <alignment horizontal="center"/>
    </xf>
    <xf numFmtId="49" fontId="1" fillId="0" borderId="0" xfId="0" applyNumberFormat="1" applyFont="1"/>
    <xf numFmtId="49" fontId="0" fillId="0" borderId="0" xfId="0" applyNumberFormat="1"/>
    <xf numFmtId="49" fontId="2" fillId="0" borderId="0" xfId="0" applyNumberFormat="1" applyFont="1"/>
    <xf numFmtId="0" fontId="3" fillId="0" borderId="0" xfId="0" applyFont="1" applyBorder="1"/>
    <xf numFmtId="0" fontId="0" fillId="0" borderId="0" xfId="0" applyBorder="1"/>
    <xf numFmtId="0" fontId="0" fillId="0" borderId="0" xfId="0" applyFill="1" applyBorder="1"/>
    <xf numFmtId="49" fontId="0" fillId="0" borderId="0" xfId="0" applyNumberForma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0" fillId="0" borderId="0" xfId="0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Border="1" applyAlignment="1">
      <alignment horizontal="left"/>
    </xf>
    <xf numFmtId="164" fontId="0" fillId="0" borderId="0" xfId="0" applyNumberFormat="1"/>
    <xf numFmtId="0" fontId="2" fillId="0" borderId="0" xfId="0" applyFont="1"/>
    <xf numFmtId="9" fontId="0" fillId="0" borderId="0" xfId="0" applyNumberFormat="1"/>
    <xf numFmtId="49" fontId="2" fillId="0" borderId="0" xfId="0" applyNumberFormat="1" applyFont="1" applyBorder="1"/>
    <xf numFmtId="49" fontId="0" fillId="0" borderId="0" xfId="0" applyNumberFormat="1" applyBorder="1"/>
    <xf numFmtId="0" fontId="1" fillId="0" borderId="0" xfId="0" applyFon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49" fontId="1" fillId="0" borderId="0" xfId="0" applyNumberFormat="1" applyFont="1" applyBorder="1"/>
    <xf numFmtId="49" fontId="0" fillId="0" borderId="1" xfId="0" applyNumberFormat="1" applyBorder="1"/>
    <xf numFmtId="9" fontId="1" fillId="0" borderId="0" xfId="0" applyNumberFormat="1" applyFont="1"/>
    <xf numFmtId="0" fontId="1" fillId="0" borderId="1" xfId="0" applyFont="1" applyBorder="1"/>
    <xf numFmtId="49" fontId="1" fillId="0" borderId="1" xfId="0" applyNumberFormat="1" applyFont="1" applyBorder="1"/>
    <xf numFmtId="49" fontId="2" fillId="0" borderId="1" xfId="0" applyNumberFormat="1" applyFont="1" applyBorder="1"/>
    <xf numFmtId="165" fontId="0" fillId="0" borderId="0" xfId="0" applyNumberFormat="1"/>
    <xf numFmtId="9" fontId="0" fillId="0" borderId="2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9" fontId="2" fillId="0" borderId="2" xfId="0" applyNumberFormat="1" applyFont="1" applyBorder="1" applyAlignment="1">
      <alignment horizontal="center"/>
    </xf>
    <xf numFmtId="9" fontId="0" fillId="0" borderId="0" xfId="0" applyNumberFormat="1" applyAlignment="1">
      <alignment horizontal="center"/>
    </xf>
    <xf numFmtId="9" fontId="0" fillId="0" borderId="0" xfId="0" applyNumberFormat="1" applyBorder="1"/>
    <xf numFmtId="9" fontId="1" fillId="0" borderId="2" xfId="0" applyNumberFormat="1" applyFont="1" applyBorder="1" applyAlignment="1">
      <alignment horizontal="center"/>
    </xf>
    <xf numFmtId="9" fontId="1" fillId="0" borderId="0" xfId="0" applyNumberFormat="1" applyFont="1" applyAlignment="1">
      <alignment horizontal="center"/>
    </xf>
    <xf numFmtId="9" fontId="1" fillId="0" borderId="1" xfId="0" applyNumberFormat="1" applyFont="1" applyBorder="1" applyAlignment="1">
      <alignment horizontal="center"/>
    </xf>
    <xf numFmtId="0" fontId="4" fillId="0" borderId="0" xfId="0" applyFont="1" applyBorder="1"/>
    <xf numFmtId="9" fontId="0" fillId="0" borderId="0" xfId="0" applyNumberFormat="1" applyBorder="1" applyAlignment="1">
      <alignment horizontal="center"/>
    </xf>
    <xf numFmtId="9" fontId="2" fillId="0" borderId="0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9" fontId="2" fillId="0" borderId="3" xfId="0" applyNumberFormat="1" applyFont="1" applyBorder="1" applyAlignment="1">
      <alignment horizontal="center"/>
    </xf>
    <xf numFmtId="9" fontId="0" fillId="0" borderId="3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9" fontId="1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20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9C0006"/>
      <color rgb="FFFFCCCC"/>
      <color rgb="FFFF9999"/>
      <color rgb="FFFF66CC"/>
      <color rgb="FFFF9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238125</xdr:colOff>
      <xdr:row>0</xdr:row>
      <xdr:rowOff>111125</xdr:rowOff>
    </xdr:from>
    <xdr:to>
      <xdr:col>32</xdr:col>
      <xdr:colOff>260076</xdr:colOff>
      <xdr:row>28</xdr:row>
      <xdr:rowOff>55425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C06C4D29-0F5B-4182-B1B1-748E68B66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87625" y="111125"/>
          <a:ext cx="8556351" cy="5011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</xdr:row>
      <xdr:rowOff>38100</xdr:rowOff>
    </xdr:from>
    <xdr:to>
      <xdr:col>13</xdr:col>
      <xdr:colOff>458433</xdr:colOff>
      <xdr:row>26</xdr:row>
      <xdr:rowOff>123034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A05F4337-1321-4DF8-BEA7-E796A1F0AB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762000"/>
          <a:ext cx="8373708" cy="4069559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28</xdr:row>
      <xdr:rowOff>38100</xdr:rowOff>
    </xdr:from>
    <xdr:to>
      <xdr:col>13</xdr:col>
      <xdr:colOff>534633</xdr:colOff>
      <xdr:row>50</xdr:row>
      <xdr:rowOff>46701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406D5FA6-0068-4EC4-8C35-437BDCB71B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725" y="5105400"/>
          <a:ext cx="8373708" cy="39900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3"/>
  <sheetViews>
    <sheetView tabSelected="1" workbookViewId="0">
      <selection activeCell="L19" sqref="L19"/>
    </sheetView>
  </sheetViews>
  <sheetFormatPr defaultRowHeight="14.5" x14ac:dyDescent="0.35"/>
  <sheetData>
    <row r="1" spans="1:1" ht="15.5" x14ac:dyDescent="0.35">
      <c r="A1" s="8" t="s">
        <v>214</v>
      </c>
    </row>
    <row r="2" spans="1:1" ht="15.5" x14ac:dyDescent="0.35">
      <c r="A2" s="8"/>
    </row>
    <row r="3" spans="1:1" x14ac:dyDescent="0.35">
      <c r="A3" s="9" t="s">
        <v>422</v>
      </c>
    </row>
    <row r="4" spans="1:1" x14ac:dyDescent="0.35">
      <c r="A4" s="9" t="s">
        <v>320</v>
      </c>
    </row>
    <row r="5" spans="1:1" x14ac:dyDescent="0.35">
      <c r="A5" s="9"/>
    </row>
    <row r="6" spans="1:1" x14ac:dyDescent="0.35">
      <c r="A6" s="9" t="s">
        <v>215</v>
      </c>
    </row>
    <row r="7" spans="1:1" x14ac:dyDescent="0.35">
      <c r="A7" s="9"/>
    </row>
    <row r="8" spans="1:1" x14ac:dyDescent="0.35">
      <c r="A8" s="9" t="s">
        <v>216</v>
      </c>
    </row>
    <row r="9" spans="1:1" x14ac:dyDescent="0.35">
      <c r="A9" s="9" t="s">
        <v>217</v>
      </c>
    </row>
    <row r="10" spans="1:1" x14ac:dyDescent="0.35">
      <c r="A10" s="9" t="s">
        <v>535</v>
      </c>
    </row>
    <row r="11" spans="1:1" x14ac:dyDescent="0.35">
      <c r="A11" s="10" t="s">
        <v>218</v>
      </c>
    </row>
    <row r="12" spans="1:1" x14ac:dyDescent="0.35">
      <c r="A12" s="9" t="s">
        <v>423</v>
      </c>
    </row>
    <row r="13" spans="1:1" x14ac:dyDescent="0.35">
      <c r="A13" s="9" t="s">
        <v>316</v>
      </c>
    </row>
    <row r="14" spans="1:1" x14ac:dyDescent="0.35">
      <c r="A14" s="10" t="s">
        <v>375</v>
      </c>
    </row>
    <row r="16" spans="1:1" x14ac:dyDescent="0.35">
      <c r="A16" t="s">
        <v>226</v>
      </c>
    </row>
    <row r="19" spans="1:1" x14ac:dyDescent="0.35">
      <c r="A19" t="s">
        <v>317</v>
      </c>
    </row>
    <row r="21" spans="1:1" x14ac:dyDescent="0.35">
      <c r="A21" t="s">
        <v>219</v>
      </c>
    </row>
    <row r="22" spans="1:1" x14ac:dyDescent="0.35">
      <c r="A22" t="s">
        <v>232</v>
      </c>
    </row>
    <row r="23" spans="1:1" x14ac:dyDescent="0.35">
      <c r="A23" t="s">
        <v>220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76"/>
  <sheetViews>
    <sheetView zoomScaleNormal="100" workbookViewId="0">
      <selection activeCell="J72" sqref="J72"/>
    </sheetView>
  </sheetViews>
  <sheetFormatPr defaultColWidth="9.1796875" defaultRowHeight="14.5" x14ac:dyDescent="0.35"/>
  <cols>
    <col min="1" max="1" width="19.453125" style="9" customWidth="1"/>
    <col min="2" max="2" width="17.26953125" style="9" customWidth="1"/>
    <col min="3" max="3" width="19.26953125" style="9" customWidth="1"/>
    <col min="4" max="5" width="16.81640625" style="9" customWidth="1"/>
    <col min="6" max="7" width="17.81640625" style="9" customWidth="1"/>
    <col min="8" max="8" width="13.81640625" style="9" customWidth="1"/>
    <col min="9" max="9" width="19.26953125" style="9" customWidth="1"/>
    <col min="10" max="10" width="25.7265625" style="9" customWidth="1"/>
    <col min="11" max="11" width="12.81640625" style="9" customWidth="1"/>
    <col min="12" max="13" width="19" style="9" customWidth="1"/>
    <col min="14" max="14" width="17.1796875" style="9" customWidth="1"/>
    <col min="15" max="15" width="16.6328125" style="9" customWidth="1"/>
    <col min="16" max="16384" width="9.1796875" style="9"/>
  </cols>
  <sheetData>
    <row r="1" spans="1:15" ht="15.5" x14ac:dyDescent="0.35">
      <c r="A1" s="8" t="s">
        <v>221</v>
      </c>
    </row>
    <row r="3" spans="1:15" x14ac:dyDescent="0.35">
      <c r="A3" s="9" t="s">
        <v>425</v>
      </c>
    </row>
    <row r="4" spans="1:15" x14ac:dyDescent="0.35">
      <c r="A4" s="9" t="s">
        <v>426</v>
      </c>
    </row>
    <row r="5" spans="1:15" x14ac:dyDescent="0.35">
      <c r="A5" s="9" t="s">
        <v>227</v>
      </c>
    </row>
    <row r="6" spans="1:15" x14ac:dyDescent="0.35">
      <c r="A6" s="9" t="s">
        <v>238</v>
      </c>
    </row>
    <row r="8" spans="1:15" x14ac:dyDescent="0.35">
      <c r="A8" s="40" t="s">
        <v>233</v>
      </c>
      <c r="F8" s="21"/>
      <c r="G8" s="21"/>
      <c r="H8" s="11"/>
      <c r="K8" s="21"/>
      <c r="L8" s="23"/>
      <c r="M8" s="23"/>
      <c r="N8" s="11"/>
    </row>
    <row r="9" spans="1:15" x14ac:dyDescent="0.35">
      <c r="D9" s="22" t="s">
        <v>235</v>
      </c>
      <c r="E9" s="12" t="s">
        <v>236</v>
      </c>
      <c r="F9" s="12" t="s">
        <v>237</v>
      </c>
      <c r="G9" s="12" t="s">
        <v>424</v>
      </c>
      <c r="H9" s="20"/>
      <c r="I9" s="20"/>
      <c r="J9" s="24"/>
      <c r="K9" s="24"/>
      <c r="L9" s="22" t="s">
        <v>235</v>
      </c>
      <c r="M9" s="12" t="s">
        <v>236</v>
      </c>
      <c r="N9" s="12" t="s">
        <v>237</v>
      </c>
      <c r="O9" s="13" t="s">
        <v>424</v>
      </c>
    </row>
    <row r="10" spans="1:15" x14ac:dyDescent="0.35">
      <c r="A10" s="13" t="s">
        <v>222</v>
      </c>
      <c r="B10" s="7" t="s">
        <v>18</v>
      </c>
      <c r="D10" s="42">
        <v>0.90095619746771194</v>
      </c>
      <c r="E10" s="42">
        <v>0.88739908431523762</v>
      </c>
      <c r="F10" s="42">
        <v>0.77866151878715695</v>
      </c>
      <c r="G10" s="42">
        <v>0.51543387643136751</v>
      </c>
      <c r="I10" s="13" t="s">
        <v>223</v>
      </c>
      <c r="J10" s="7" t="s">
        <v>18</v>
      </c>
      <c r="L10" s="42">
        <v>0.90095619746771194</v>
      </c>
      <c r="M10" s="42">
        <v>0.88739908431523762</v>
      </c>
      <c r="N10" s="42">
        <v>0.77866151878715695</v>
      </c>
      <c r="O10" s="42">
        <v>0.51543387643136751</v>
      </c>
    </row>
    <row r="11" spans="1:15" x14ac:dyDescent="0.35">
      <c r="A11" s="13" t="s">
        <v>224</v>
      </c>
      <c r="B11" s="6" t="s">
        <v>27</v>
      </c>
      <c r="C11" s="21" t="s">
        <v>105</v>
      </c>
      <c r="D11" s="41">
        <v>0.96918767507002801</v>
      </c>
      <c r="E11" s="41">
        <v>0.95798319327731096</v>
      </c>
      <c r="F11" s="41">
        <v>0.86694677871148462</v>
      </c>
      <c r="G11" s="41">
        <v>0.66106442577030822</v>
      </c>
      <c r="I11" s="13" t="s">
        <v>224</v>
      </c>
      <c r="J11" s="6" t="s">
        <v>48</v>
      </c>
      <c r="K11" s="21" t="s">
        <v>189</v>
      </c>
      <c r="L11" s="41">
        <v>0.68508287292817682</v>
      </c>
      <c r="M11" s="41">
        <v>0.68508287292817682</v>
      </c>
      <c r="N11" s="41">
        <v>0.61325966850828728</v>
      </c>
      <c r="O11" s="41">
        <v>0.23204419889502761</v>
      </c>
    </row>
    <row r="12" spans="1:15" x14ac:dyDescent="0.35">
      <c r="B12" s="6" t="s">
        <v>27</v>
      </c>
      <c r="C12" s="21" t="s">
        <v>103</v>
      </c>
      <c r="D12" s="41">
        <v>0.95806783144912644</v>
      </c>
      <c r="E12" s="41">
        <v>0.94820143884892094</v>
      </c>
      <c r="F12" s="41">
        <v>0.84501541623843779</v>
      </c>
      <c r="G12" s="41">
        <v>0.63638232271325801</v>
      </c>
      <c r="I12" s="11"/>
      <c r="J12" s="6" t="s">
        <v>41</v>
      </c>
      <c r="K12" s="21" t="s">
        <v>159</v>
      </c>
      <c r="L12" s="41">
        <v>0.72758620689655173</v>
      </c>
      <c r="M12" s="41">
        <v>0.70482758620689656</v>
      </c>
      <c r="N12" s="41">
        <v>0.47241379310344828</v>
      </c>
      <c r="O12" s="41">
        <v>0.14413793103448275</v>
      </c>
    </row>
    <row r="13" spans="1:15" x14ac:dyDescent="0.35">
      <c r="B13" s="6" t="s">
        <v>27</v>
      </c>
      <c r="C13" s="21" t="s">
        <v>101</v>
      </c>
      <c r="D13" s="41">
        <v>0.95550847457627119</v>
      </c>
      <c r="E13" s="41">
        <v>0.9486228813559322</v>
      </c>
      <c r="F13" s="41">
        <v>0.86970338983050854</v>
      </c>
      <c r="G13" s="41">
        <v>0.62182203389830504</v>
      </c>
      <c r="I13" s="11"/>
      <c r="J13" s="6" t="s">
        <v>19</v>
      </c>
      <c r="K13" s="21" t="s">
        <v>59</v>
      </c>
      <c r="L13" s="41">
        <v>0.7497129735935707</v>
      </c>
      <c r="M13" s="41">
        <v>0.72445464982778418</v>
      </c>
      <c r="N13" s="41">
        <v>0.51435132032146957</v>
      </c>
      <c r="O13" s="41">
        <v>0.19288174512055106</v>
      </c>
    </row>
    <row r="14" spans="1:15" x14ac:dyDescent="0.35">
      <c r="B14" s="6" t="s">
        <v>27</v>
      </c>
      <c r="C14" s="21" t="s">
        <v>104</v>
      </c>
      <c r="D14" s="41">
        <v>0.95235668789808914</v>
      </c>
      <c r="E14" s="41">
        <v>0.94369426751592356</v>
      </c>
      <c r="F14" s="41">
        <v>0.84280254777070074</v>
      </c>
      <c r="G14" s="41">
        <v>0.65197452229299357</v>
      </c>
      <c r="I14" s="11"/>
      <c r="J14" s="6" t="s">
        <v>44</v>
      </c>
      <c r="K14" s="21" t="s">
        <v>167</v>
      </c>
      <c r="L14" s="41">
        <v>0.7993827160493826</v>
      </c>
      <c r="M14" s="41">
        <v>0.78086419753086422</v>
      </c>
      <c r="N14" s="41">
        <v>0.54115226337448563</v>
      </c>
      <c r="O14" s="41">
        <v>0.17901234567901234</v>
      </c>
    </row>
    <row r="15" spans="1:15" x14ac:dyDescent="0.35">
      <c r="B15" s="6" t="s">
        <v>27</v>
      </c>
      <c r="C15" s="21" t="s">
        <v>107</v>
      </c>
      <c r="D15" s="41">
        <v>0.9506172839506174</v>
      </c>
      <c r="E15" s="41">
        <v>0.94415049970605525</v>
      </c>
      <c r="F15" s="41">
        <v>0.85655496766607886</v>
      </c>
      <c r="G15" s="41">
        <v>0.54203409758965315</v>
      </c>
      <c r="I15" s="11"/>
      <c r="J15" s="6" t="s">
        <v>23</v>
      </c>
      <c r="K15" s="21" t="s">
        <v>83</v>
      </c>
      <c r="L15" s="41">
        <v>0.80043072505384061</v>
      </c>
      <c r="M15" s="41">
        <v>0.78248384781048097</v>
      </c>
      <c r="N15" s="41">
        <v>0.62742282842785357</v>
      </c>
      <c r="O15" s="41">
        <v>0.30868628858578606</v>
      </c>
    </row>
    <row r="16" spans="1:15" x14ac:dyDescent="0.35">
      <c r="B16" s="6" t="s">
        <v>24</v>
      </c>
      <c r="C16" s="21" t="s">
        <v>88</v>
      </c>
      <c r="D16" s="41">
        <v>0.94984053348796749</v>
      </c>
      <c r="E16" s="41">
        <v>0.93766309075094223</v>
      </c>
      <c r="F16" s="41">
        <v>0.69759350536387355</v>
      </c>
      <c r="G16" s="41">
        <v>0.5259495505943752</v>
      </c>
      <c r="I16" s="11"/>
      <c r="J16" s="6" t="s">
        <v>19</v>
      </c>
      <c r="K16" s="21" t="s">
        <v>58</v>
      </c>
      <c r="L16" s="41">
        <v>0.81502172563625086</v>
      </c>
      <c r="M16" s="41">
        <v>0.79888268156424591</v>
      </c>
      <c r="N16" s="41">
        <v>0.62445685909373061</v>
      </c>
      <c r="O16" s="41">
        <v>0.30415890751086283</v>
      </c>
    </row>
    <row r="17" spans="1:17" x14ac:dyDescent="0.35">
      <c r="B17" s="6" t="s">
        <v>55</v>
      </c>
      <c r="C17" s="21" t="s">
        <v>208</v>
      </c>
      <c r="D17" s="41">
        <v>0.9472543352601156</v>
      </c>
      <c r="E17" s="41">
        <v>0.93713872832369949</v>
      </c>
      <c r="F17" s="41">
        <v>0.84826589595375723</v>
      </c>
      <c r="G17" s="41">
        <v>0.56069364161849711</v>
      </c>
      <c r="I17" s="11"/>
      <c r="J17" s="6" t="s">
        <v>44</v>
      </c>
      <c r="K17" s="21" t="s">
        <v>165</v>
      </c>
      <c r="L17" s="41">
        <v>0.82172995780590707</v>
      </c>
      <c r="M17" s="41">
        <v>0.80907172995780585</v>
      </c>
      <c r="N17" s="41">
        <v>0.54957805907172996</v>
      </c>
      <c r="O17" s="41">
        <v>0.22573839662447256</v>
      </c>
    </row>
    <row r="18" spans="1:17" x14ac:dyDescent="0.35">
      <c r="B18" s="6" t="s">
        <v>27</v>
      </c>
      <c r="C18" s="21" t="s">
        <v>102</v>
      </c>
      <c r="D18" s="41">
        <v>0.94662257912139824</v>
      </c>
      <c r="E18" s="41">
        <v>0.93481341521020311</v>
      </c>
      <c r="F18" s="41">
        <v>0.83986773736419462</v>
      </c>
      <c r="G18" s="41">
        <v>0.53944260746339157</v>
      </c>
      <c r="I18" s="11"/>
      <c r="J18" s="6" t="s">
        <v>24</v>
      </c>
      <c r="K18" s="21" t="s">
        <v>87</v>
      </c>
      <c r="L18" s="41">
        <v>0.8218562874251496</v>
      </c>
      <c r="M18" s="41">
        <v>0.80538922155688619</v>
      </c>
      <c r="N18" s="41">
        <v>0.66766467065868274</v>
      </c>
      <c r="O18" s="41">
        <v>0.30988023952095811</v>
      </c>
    </row>
    <row r="19" spans="1:17" x14ac:dyDescent="0.35">
      <c r="B19" s="6" t="s">
        <v>49</v>
      </c>
      <c r="C19" s="21" t="s">
        <v>192</v>
      </c>
      <c r="D19" s="41">
        <v>0.9456410256410257</v>
      </c>
      <c r="E19" s="41">
        <v>0.93487179487179484</v>
      </c>
      <c r="F19" s="41">
        <v>0.86461538461538467</v>
      </c>
      <c r="G19" s="41">
        <v>0.61282051282051286</v>
      </c>
      <c r="I19" s="11"/>
      <c r="J19" s="6" t="s">
        <v>41</v>
      </c>
      <c r="K19" s="21" t="s">
        <v>157</v>
      </c>
      <c r="L19" s="41">
        <v>0.82212885154061621</v>
      </c>
      <c r="M19" s="41">
        <v>0.7948179271708683</v>
      </c>
      <c r="N19" s="41">
        <v>0.61064425770308128</v>
      </c>
      <c r="O19" s="41">
        <v>0.23949579831932774</v>
      </c>
    </row>
    <row r="20" spans="1:17" x14ac:dyDescent="0.35">
      <c r="B20" s="6" t="s">
        <v>26</v>
      </c>
      <c r="C20" s="21" t="s">
        <v>98</v>
      </c>
      <c r="D20" s="41">
        <v>0.94466690935566078</v>
      </c>
      <c r="E20" s="41">
        <v>0.92173279941754638</v>
      </c>
      <c r="F20" s="41">
        <v>0.79577721150345837</v>
      </c>
      <c r="G20" s="41">
        <v>0.628685839097197</v>
      </c>
      <c r="I20" s="11"/>
      <c r="J20" s="6" t="s">
        <v>48</v>
      </c>
      <c r="K20" s="21" t="s">
        <v>184</v>
      </c>
      <c r="L20" s="41">
        <v>0.82278936017253768</v>
      </c>
      <c r="M20" s="41">
        <v>0.80984902947519766</v>
      </c>
      <c r="N20" s="41">
        <v>0.69913731128684409</v>
      </c>
      <c r="O20" s="41">
        <v>0.38461538461538458</v>
      </c>
    </row>
    <row r="22" spans="1:17" x14ac:dyDescent="0.35">
      <c r="A22" s="40" t="s">
        <v>318</v>
      </c>
      <c r="B22" s="21"/>
      <c r="C22" s="21"/>
      <c r="D22" s="22"/>
      <c r="E22" s="15"/>
      <c r="H22" s="21"/>
      <c r="I22" s="21"/>
      <c r="J22" s="22"/>
      <c r="K22" s="22"/>
      <c r="L22" s="16"/>
      <c r="M22" s="23"/>
      <c r="N22" s="11"/>
    </row>
    <row r="23" spans="1:17" x14ac:dyDescent="0.35">
      <c r="A23" s="13"/>
      <c r="B23" s="20"/>
      <c r="C23" s="20"/>
      <c r="D23" s="22" t="s">
        <v>235</v>
      </c>
      <c r="E23" s="12" t="s">
        <v>236</v>
      </c>
      <c r="F23" s="12" t="s">
        <v>237</v>
      </c>
      <c r="G23" s="12" t="s">
        <v>424</v>
      </c>
      <c r="H23" s="20"/>
      <c r="I23" s="20"/>
      <c r="J23" s="24"/>
      <c r="K23" s="24"/>
      <c r="L23" s="22" t="s">
        <v>235</v>
      </c>
      <c r="M23" s="12" t="s">
        <v>236</v>
      </c>
      <c r="N23" s="12" t="s">
        <v>237</v>
      </c>
      <c r="O23" s="13" t="s">
        <v>424</v>
      </c>
    </row>
    <row r="24" spans="1:17" x14ac:dyDescent="0.35">
      <c r="A24" s="13" t="s">
        <v>222</v>
      </c>
      <c r="B24" s="7" t="s">
        <v>18</v>
      </c>
      <c r="D24" s="42">
        <v>0.88230189824852445</v>
      </c>
      <c r="E24" s="42">
        <v>0.867787145647128</v>
      </c>
      <c r="F24" s="42">
        <v>0.69476230658351124</v>
      </c>
      <c r="G24" s="42">
        <v>1.7658181400941355E-2</v>
      </c>
      <c r="H24" s="14"/>
      <c r="I24" s="13" t="s">
        <v>223</v>
      </c>
      <c r="J24" s="7" t="s">
        <v>18</v>
      </c>
      <c r="L24" s="42">
        <v>0.88230189824852445</v>
      </c>
      <c r="M24" s="42">
        <v>0.867787145647128</v>
      </c>
      <c r="N24" s="42">
        <v>0.69476230658351124</v>
      </c>
      <c r="O24" s="42">
        <v>1.7658181400941355E-2</v>
      </c>
    </row>
    <row r="25" spans="1:17" x14ac:dyDescent="0.35">
      <c r="A25" s="13" t="s">
        <v>224</v>
      </c>
      <c r="B25" s="6" t="s">
        <v>50</v>
      </c>
      <c r="C25" s="21" t="s">
        <v>198</v>
      </c>
      <c r="D25" s="41">
        <v>0.95372340425531921</v>
      </c>
      <c r="E25" s="41">
        <v>0.94680851063829796</v>
      </c>
      <c r="F25" s="41">
        <v>0.84308510638297873</v>
      </c>
      <c r="G25" s="41">
        <v>2.5531914893617023E-2</v>
      </c>
      <c r="H25" s="11"/>
      <c r="I25" s="25" t="s">
        <v>224</v>
      </c>
      <c r="J25" s="6" t="s">
        <v>41</v>
      </c>
      <c r="K25" s="21" t="s">
        <v>159</v>
      </c>
      <c r="L25" s="41">
        <v>0.69991474850809898</v>
      </c>
      <c r="M25" s="41">
        <v>0.67050298380221651</v>
      </c>
      <c r="N25" s="41">
        <v>0.28601875532821824</v>
      </c>
      <c r="O25" s="41">
        <v>5.9676044330775786E-3</v>
      </c>
      <c r="P25" s="14"/>
      <c r="Q25" s="14"/>
    </row>
    <row r="26" spans="1:17" x14ac:dyDescent="0.35">
      <c r="B26" s="6" t="s">
        <v>32</v>
      </c>
      <c r="C26" s="21" t="s">
        <v>114</v>
      </c>
      <c r="D26" s="41">
        <v>0.946274708565636</v>
      </c>
      <c r="E26" s="41">
        <v>0.93715154586923466</v>
      </c>
      <c r="F26" s="41">
        <v>0.80841358337557023</v>
      </c>
      <c r="G26" s="41">
        <v>1.6218955904713634E-2</v>
      </c>
      <c r="H26" s="11"/>
      <c r="I26" s="11"/>
      <c r="J26" s="6" t="s">
        <v>44</v>
      </c>
      <c r="K26" s="21" t="s">
        <v>167</v>
      </c>
      <c r="L26" s="41">
        <v>0.72299382716049376</v>
      </c>
      <c r="M26" s="41">
        <v>0.69444444444444442</v>
      </c>
      <c r="N26" s="41">
        <v>0.32330246913580246</v>
      </c>
      <c r="O26" s="41">
        <v>6.1728395061728392E-3</v>
      </c>
      <c r="P26" s="11"/>
      <c r="Q26" s="11"/>
    </row>
    <row r="27" spans="1:17" x14ac:dyDescent="0.35">
      <c r="B27" s="6" t="s">
        <v>23</v>
      </c>
      <c r="C27" s="21" t="s">
        <v>81</v>
      </c>
      <c r="D27" s="41">
        <v>0.94455852156057485</v>
      </c>
      <c r="E27" s="41">
        <v>0.93223819301848054</v>
      </c>
      <c r="F27" s="41">
        <v>0.80052801408037555</v>
      </c>
      <c r="G27" s="41">
        <v>1.7307128190085067E-2</v>
      </c>
      <c r="H27" s="11"/>
      <c r="I27" s="11"/>
      <c r="J27" s="6" t="s">
        <v>19</v>
      </c>
      <c r="K27" s="21" t="s">
        <v>59</v>
      </c>
      <c r="L27" s="41">
        <v>0.72306525037936265</v>
      </c>
      <c r="M27" s="41">
        <v>0.69575113808801214</v>
      </c>
      <c r="N27" s="41">
        <v>0.3558421851289833</v>
      </c>
      <c r="O27" s="41">
        <v>3.7936267071320183E-3</v>
      </c>
      <c r="P27" s="11"/>
      <c r="Q27" s="11"/>
    </row>
    <row r="28" spans="1:17" x14ac:dyDescent="0.35">
      <c r="B28" s="6" t="s">
        <v>20</v>
      </c>
      <c r="C28" s="21" t="s">
        <v>65</v>
      </c>
      <c r="D28" s="41">
        <v>0.94432234432234441</v>
      </c>
      <c r="E28" s="41">
        <v>0.9347985347985347</v>
      </c>
      <c r="F28" s="41">
        <v>0.8161172161172161</v>
      </c>
      <c r="G28" s="41">
        <v>1.1721611721611722E-2</v>
      </c>
      <c r="H28" s="11"/>
      <c r="I28" s="11"/>
      <c r="J28" s="6" t="s">
        <v>44</v>
      </c>
      <c r="K28" s="21" t="s">
        <v>165</v>
      </c>
      <c r="L28" s="41">
        <v>0.73919753086419748</v>
      </c>
      <c r="M28" s="41">
        <v>0.71141975308641969</v>
      </c>
      <c r="N28" s="41">
        <v>0.34567901234567899</v>
      </c>
      <c r="O28" s="41">
        <v>8.4876543209876538E-3</v>
      </c>
      <c r="P28" s="11"/>
      <c r="Q28" s="11"/>
    </row>
    <row r="29" spans="1:17" x14ac:dyDescent="0.35">
      <c r="B29" s="6" t="s">
        <v>50</v>
      </c>
      <c r="C29" s="21" t="s">
        <v>196</v>
      </c>
      <c r="D29" s="41">
        <v>0.94408060453400511</v>
      </c>
      <c r="E29" s="41">
        <v>0.93803526448362717</v>
      </c>
      <c r="F29" s="41">
        <v>0.81612090680100746</v>
      </c>
      <c r="G29" s="41">
        <v>1.7632241813602016E-2</v>
      </c>
      <c r="H29" s="11"/>
      <c r="I29" s="11"/>
      <c r="J29" s="6" t="s">
        <v>19</v>
      </c>
      <c r="K29" s="21" t="s">
        <v>58</v>
      </c>
      <c r="L29" s="41">
        <v>0.74488802336903603</v>
      </c>
      <c r="M29" s="41">
        <v>0.72444011684518017</v>
      </c>
      <c r="N29" s="41">
        <v>0.39483933787731251</v>
      </c>
      <c r="O29" s="41">
        <v>1.2171372930866602E-2</v>
      </c>
      <c r="P29" s="11"/>
      <c r="Q29" s="11"/>
    </row>
    <row r="30" spans="1:17" x14ac:dyDescent="0.35">
      <c r="B30" s="6" t="s">
        <v>56</v>
      </c>
      <c r="C30" s="21" t="s">
        <v>210</v>
      </c>
      <c r="D30" s="41">
        <v>0.93856655290102398</v>
      </c>
      <c r="E30" s="41">
        <v>0.93174061433447097</v>
      </c>
      <c r="F30" s="41">
        <v>0.81433447098976108</v>
      </c>
      <c r="G30" s="41">
        <v>2.1160409556313993E-2</v>
      </c>
      <c r="H30" s="11"/>
      <c r="I30" s="11"/>
      <c r="J30" s="6" t="s">
        <v>19</v>
      </c>
      <c r="K30" s="21" t="s">
        <v>60</v>
      </c>
      <c r="L30" s="41">
        <v>0.75207667731629402</v>
      </c>
      <c r="M30" s="41">
        <v>0.72460063897763571</v>
      </c>
      <c r="N30" s="41">
        <v>0.4086261980830671</v>
      </c>
      <c r="O30" s="41">
        <v>1.2460063897763577E-2</v>
      </c>
      <c r="P30" s="11"/>
      <c r="Q30" s="11"/>
    </row>
    <row r="31" spans="1:17" x14ac:dyDescent="0.35">
      <c r="B31" s="6" t="s">
        <v>50</v>
      </c>
      <c r="C31" s="21" t="s">
        <v>194</v>
      </c>
      <c r="D31" s="41">
        <v>0.93761595547309839</v>
      </c>
      <c r="E31" s="41">
        <v>0.93019480519480524</v>
      </c>
      <c r="F31" s="41">
        <v>0.80125231910946193</v>
      </c>
      <c r="G31" s="41">
        <v>1.9016697588126158E-2</v>
      </c>
      <c r="H31" s="11"/>
      <c r="I31" s="11"/>
      <c r="J31" s="6" t="s">
        <v>41</v>
      </c>
      <c r="K31" s="21" t="s">
        <v>157</v>
      </c>
      <c r="L31" s="41">
        <v>0.75718685831622179</v>
      </c>
      <c r="M31" s="41">
        <v>0.72997946611909659</v>
      </c>
      <c r="N31" s="41">
        <v>0.40349075975359339</v>
      </c>
      <c r="O31" s="41">
        <v>7.7002053388090354E-3</v>
      </c>
      <c r="P31" s="11"/>
      <c r="Q31" s="11"/>
    </row>
    <row r="32" spans="1:17" x14ac:dyDescent="0.35">
      <c r="B32" s="6" t="s">
        <v>25</v>
      </c>
      <c r="C32" s="21" t="s">
        <v>89</v>
      </c>
      <c r="D32" s="41">
        <v>0.93702127659574475</v>
      </c>
      <c r="E32" s="41">
        <v>0.92680851063829794</v>
      </c>
      <c r="F32" s="41">
        <v>0.76851063829787236</v>
      </c>
      <c r="G32" s="41">
        <v>1.872340425531915E-2</v>
      </c>
      <c r="H32" s="11"/>
      <c r="I32" s="11"/>
      <c r="J32" s="6" t="s">
        <v>24</v>
      </c>
      <c r="K32" s="21" t="s">
        <v>87</v>
      </c>
      <c r="L32" s="41">
        <v>0.75723140495867769</v>
      </c>
      <c r="M32" s="41">
        <v>0.74173553719008267</v>
      </c>
      <c r="N32" s="41">
        <v>0.44214876033057848</v>
      </c>
      <c r="O32" s="41">
        <v>9.2975206611570251E-3</v>
      </c>
      <c r="P32" s="11"/>
      <c r="Q32" s="11"/>
    </row>
    <row r="33" spans="1:17" x14ac:dyDescent="0.35">
      <c r="B33" s="6" t="s">
        <v>50</v>
      </c>
      <c r="C33" s="21" t="s">
        <v>195</v>
      </c>
      <c r="D33" s="41">
        <v>0.9356413670661341</v>
      </c>
      <c r="E33" s="41">
        <v>0.9249889036839769</v>
      </c>
      <c r="F33" s="41">
        <v>0.7927208166888593</v>
      </c>
      <c r="G33" s="41">
        <v>1.6422547714158898E-2</v>
      </c>
      <c r="H33" s="11"/>
      <c r="I33" s="11"/>
      <c r="J33" s="6" t="s">
        <v>35</v>
      </c>
      <c r="K33" s="21" t="s">
        <v>132</v>
      </c>
      <c r="L33" s="41">
        <v>0.76174863387978131</v>
      </c>
      <c r="M33" s="41">
        <v>0.73661202185792352</v>
      </c>
      <c r="N33" s="41">
        <v>0.46885245901639344</v>
      </c>
      <c r="O33" s="41">
        <v>1.0928961748633882E-2</v>
      </c>
      <c r="P33" s="11"/>
      <c r="Q33" s="11"/>
    </row>
    <row r="34" spans="1:17" x14ac:dyDescent="0.35">
      <c r="B34" s="6" t="s">
        <v>32</v>
      </c>
      <c r="C34" s="21" t="s">
        <v>113</v>
      </c>
      <c r="D34" s="41">
        <v>0.93445378151260494</v>
      </c>
      <c r="E34" s="41">
        <v>0.92521008403361349</v>
      </c>
      <c r="F34" s="41">
        <v>0.79243697478991593</v>
      </c>
      <c r="G34" s="41">
        <v>1.3865546218487394E-2</v>
      </c>
      <c r="H34" s="11"/>
      <c r="I34" s="11"/>
      <c r="J34" s="6" t="s">
        <v>48</v>
      </c>
      <c r="K34" s="21" t="s">
        <v>189</v>
      </c>
      <c r="L34" s="41">
        <v>0.76987447698744771</v>
      </c>
      <c r="M34" s="41">
        <v>0.7531380753138075</v>
      </c>
      <c r="N34" s="41">
        <v>0.54811715481171541</v>
      </c>
      <c r="O34" s="41">
        <v>0</v>
      </c>
      <c r="P34" s="11"/>
      <c r="Q34" s="11"/>
    </row>
    <row r="35" spans="1:17" x14ac:dyDescent="0.35">
      <c r="D35" s="36"/>
      <c r="E35" s="36"/>
      <c r="F35" s="36"/>
      <c r="G35" s="36"/>
      <c r="P35" s="11"/>
      <c r="Q35" s="11"/>
    </row>
    <row r="36" spans="1:17" x14ac:dyDescent="0.35">
      <c r="A36" s="40" t="s">
        <v>319</v>
      </c>
      <c r="D36" s="22"/>
      <c r="E36" s="12"/>
      <c r="J36" s="22"/>
      <c r="K36" s="22"/>
      <c r="L36" s="13"/>
    </row>
    <row r="37" spans="1:17" x14ac:dyDescent="0.35">
      <c r="A37" s="13"/>
      <c r="B37" s="20"/>
      <c r="C37" s="20"/>
      <c r="D37" s="22" t="s">
        <v>235</v>
      </c>
      <c r="E37" s="12" t="s">
        <v>236</v>
      </c>
      <c r="F37" s="12" t="s">
        <v>237</v>
      </c>
      <c r="G37" s="12" t="s">
        <v>424</v>
      </c>
      <c r="H37" s="20"/>
      <c r="I37" s="20"/>
      <c r="J37" s="24"/>
      <c r="K37" s="24"/>
      <c r="L37" s="22" t="s">
        <v>235</v>
      </c>
      <c r="M37" s="12" t="s">
        <v>236</v>
      </c>
      <c r="N37" s="12" t="s">
        <v>237</v>
      </c>
      <c r="O37" s="13" t="s">
        <v>424</v>
      </c>
    </row>
    <row r="38" spans="1:17" x14ac:dyDescent="0.35">
      <c r="A38" s="13" t="s">
        <v>222</v>
      </c>
      <c r="B38" s="7" t="s">
        <v>18</v>
      </c>
      <c r="D38" s="42">
        <v>0.79339998760248731</v>
      </c>
      <c r="E38" s="42">
        <v>0.76387274104468705</v>
      </c>
      <c r="F38" s="42">
        <v>0.47661934949344065</v>
      </c>
      <c r="G38" s="42">
        <v>2.8196781787146801E-3</v>
      </c>
      <c r="H38" s="21"/>
      <c r="I38" s="13" t="s">
        <v>223</v>
      </c>
      <c r="J38" s="7" t="s">
        <v>18</v>
      </c>
      <c r="L38" s="42">
        <v>0.79339998760248731</v>
      </c>
      <c r="M38" s="42">
        <v>0.76387274104468705</v>
      </c>
      <c r="N38" s="42">
        <v>0.47661934949344065</v>
      </c>
      <c r="O38" s="42">
        <v>2.8196781787146801E-3</v>
      </c>
    </row>
    <row r="39" spans="1:17" x14ac:dyDescent="0.35">
      <c r="A39" s="13" t="s">
        <v>224</v>
      </c>
      <c r="B39" s="6" t="s">
        <v>50</v>
      </c>
      <c r="C39" s="21" t="s">
        <v>198</v>
      </c>
      <c r="D39" s="41">
        <v>0.91801801801801797</v>
      </c>
      <c r="E39" s="41">
        <v>0.90675675675675682</v>
      </c>
      <c r="F39" s="41">
        <v>0.70585585585585586</v>
      </c>
      <c r="G39" s="41">
        <v>4.0540540540540543E-3</v>
      </c>
      <c r="H39" s="21"/>
      <c r="I39" s="25" t="s">
        <v>224</v>
      </c>
      <c r="J39" s="6" t="s">
        <v>41</v>
      </c>
      <c r="K39" s="21" t="s">
        <v>159</v>
      </c>
      <c r="L39" s="41">
        <v>0.56042884990253417</v>
      </c>
      <c r="M39" s="41">
        <v>0.49707602339181284</v>
      </c>
      <c r="N39" s="41">
        <v>0.1337719298245614</v>
      </c>
      <c r="O39" s="41">
        <v>2.4366471734892786E-4</v>
      </c>
      <c r="P39" s="14"/>
      <c r="Q39" s="14"/>
    </row>
    <row r="40" spans="1:17" x14ac:dyDescent="0.35">
      <c r="B40" s="6" t="s">
        <v>50</v>
      </c>
      <c r="C40" s="21" t="s">
        <v>196</v>
      </c>
      <c r="D40" s="41">
        <v>0.90534475724194208</v>
      </c>
      <c r="E40" s="41">
        <v>0.88739290085679312</v>
      </c>
      <c r="F40" s="41">
        <v>0.65197878416972666</v>
      </c>
      <c r="G40" s="41">
        <v>3.6719706242350058E-3</v>
      </c>
      <c r="H40" s="21"/>
      <c r="I40" s="21"/>
      <c r="J40" s="6" t="s">
        <v>19</v>
      </c>
      <c r="K40" s="21" t="s">
        <v>59</v>
      </c>
      <c r="L40" s="41">
        <v>0.56353887399463809</v>
      </c>
      <c r="M40" s="41">
        <v>0.51152815013404829</v>
      </c>
      <c r="N40" s="41">
        <v>0.1672922252010724</v>
      </c>
      <c r="O40" s="41">
        <v>2.1447721179624667E-3</v>
      </c>
      <c r="P40" s="11"/>
      <c r="Q40" s="11"/>
    </row>
    <row r="41" spans="1:17" x14ac:dyDescent="0.35">
      <c r="B41" s="6" t="s">
        <v>20</v>
      </c>
      <c r="C41" s="21" t="s">
        <v>65</v>
      </c>
      <c r="D41" s="41">
        <v>0.88827160493827162</v>
      </c>
      <c r="E41" s="41">
        <v>0.86790123456790125</v>
      </c>
      <c r="F41" s="41">
        <v>0.63641975308641974</v>
      </c>
      <c r="G41" s="41">
        <v>1.8518518518518517E-3</v>
      </c>
      <c r="H41" s="21"/>
      <c r="I41" s="21"/>
      <c r="J41" s="6" t="s">
        <v>44</v>
      </c>
      <c r="K41" s="21" t="s">
        <v>167</v>
      </c>
      <c r="L41" s="41">
        <v>0.56574394463667821</v>
      </c>
      <c r="M41" s="41">
        <v>0.51081314878892736</v>
      </c>
      <c r="N41" s="41">
        <v>0.15181660899653979</v>
      </c>
      <c r="O41" s="41">
        <v>1.2975778546712802E-3</v>
      </c>
      <c r="P41" s="11"/>
      <c r="Q41" s="11"/>
    </row>
    <row r="42" spans="1:17" x14ac:dyDescent="0.35">
      <c r="B42" s="6" t="s">
        <v>25</v>
      </c>
      <c r="C42" s="21" t="s">
        <v>89</v>
      </c>
      <c r="D42" s="41">
        <v>0.88561151079136691</v>
      </c>
      <c r="E42" s="41">
        <v>0.85467625899280575</v>
      </c>
      <c r="F42" s="41">
        <v>0.58201438848920861</v>
      </c>
      <c r="G42" s="41">
        <v>2.8776978417266188E-3</v>
      </c>
      <c r="H42" s="21"/>
      <c r="I42" s="21"/>
      <c r="J42" s="6" t="s">
        <v>48</v>
      </c>
      <c r="K42" s="21" t="s">
        <v>182</v>
      </c>
      <c r="L42" s="41">
        <v>0.57233368532206963</v>
      </c>
      <c r="M42" s="41">
        <v>0.51847940865892295</v>
      </c>
      <c r="N42" s="41">
        <v>0.13252375923970433</v>
      </c>
      <c r="O42" s="41">
        <v>0</v>
      </c>
      <c r="P42" s="11"/>
      <c r="Q42" s="11"/>
    </row>
    <row r="43" spans="1:17" x14ac:dyDescent="0.35">
      <c r="B43" s="6" t="s">
        <v>23</v>
      </c>
      <c r="C43" s="21" t="s">
        <v>81</v>
      </c>
      <c r="D43" s="41">
        <v>0.88377832622840469</v>
      </c>
      <c r="E43" s="41">
        <v>0.86515593448507966</v>
      </c>
      <c r="F43" s="41">
        <v>0.59546780345523898</v>
      </c>
      <c r="G43" s="41">
        <v>3.3654924837334533E-3</v>
      </c>
      <c r="H43" s="21"/>
      <c r="I43" s="21"/>
      <c r="J43" s="6" t="s">
        <v>19</v>
      </c>
      <c r="K43" s="21" t="s">
        <v>60</v>
      </c>
      <c r="L43" s="41">
        <v>0.58223996957596502</v>
      </c>
      <c r="M43" s="41">
        <v>0.53356151359574067</v>
      </c>
      <c r="N43" s="41">
        <v>0.18140330861380491</v>
      </c>
      <c r="O43" s="41">
        <v>9.5075109336375738E-4</v>
      </c>
      <c r="P43" s="11"/>
      <c r="Q43" s="11"/>
    </row>
    <row r="44" spans="1:17" x14ac:dyDescent="0.35">
      <c r="B44" s="6" t="s">
        <v>32</v>
      </c>
      <c r="C44" s="21" t="s">
        <v>114</v>
      </c>
      <c r="D44" s="41">
        <v>0.88280133396855642</v>
      </c>
      <c r="E44" s="41">
        <v>0.86946164840400186</v>
      </c>
      <c r="F44" s="41">
        <v>0.62601238685088134</v>
      </c>
      <c r="G44" s="41">
        <v>3.3349213911386373E-3</v>
      </c>
      <c r="H44" s="21"/>
      <c r="I44" s="21"/>
      <c r="J44" s="6" t="s">
        <v>19</v>
      </c>
      <c r="K44" s="21" t="s">
        <v>58</v>
      </c>
      <c r="L44" s="41">
        <v>0.5968992248062015</v>
      </c>
      <c r="M44" s="41">
        <v>0.54401993355481726</v>
      </c>
      <c r="N44" s="41">
        <v>0.18964562569213733</v>
      </c>
      <c r="O44" s="41">
        <v>1.6611295681063123E-3</v>
      </c>
      <c r="P44" s="11"/>
      <c r="Q44" s="11"/>
    </row>
    <row r="45" spans="1:17" x14ac:dyDescent="0.35">
      <c r="B45" s="6" t="s">
        <v>56</v>
      </c>
      <c r="C45" s="21" t="s">
        <v>210</v>
      </c>
      <c r="D45" s="41">
        <v>0.88252788104089219</v>
      </c>
      <c r="E45" s="41">
        <v>0.86914498141263929</v>
      </c>
      <c r="F45" s="41">
        <v>0.63197026022304836</v>
      </c>
      <c r="G45" s="41">
        <v>2.9739776951672862E-3</v>
      </c>
      <c r="H45" s="21"/>
      <c r="I45" s="21"/>
      <c r="J45" s="6" t="s">
        <v>48</v>
      </c>
      <c r="K45" s="21" t="s">
        <v>181</v>
      </c>
      <c r="L45" s="41">
        <v>0.60465116279069764</v>
      </c>
      <c r="M45" s="41">
        <v>0.56420626895854398</v>
      </c>
      <c r="N45" s="41">
        <v>0.17846309403437816</v>
      </c>
      <c r="O45" s="41">
        <v>2.0222446916076846E-3</v>
      </c>
      <c r="P45" s="11"/>
      <c r="Q45" s="11"/>
    </row>
    <row r="46" spans="1:17" x14ac:dyDescent="0.35">
      <c r="B46" s="6" t="s">
        <v>49</v>
      </c>
      <c r="C46" s="21" t="s">
        <v>192</v>
      </c>
      <c r="D46" s="41">
        <v>0.88118426178418385</v>
      </c>
      <c r="E46" s="41">
        <v>0.85625243474873391</v>
      </c>
      <c r="F46" s="41">
        <v>0.60693416439423453</v>
      </c>
      <c r="G46" s="41">
        <v>1.9477989871445266E-3</v>
      </c>
      <c r="H46" s="21"/>
      <c r="I46" s="21"/>
      <c r="J46" s="6" t="s">
        <v>44</v>
      </c>
      <c r="K46" s="21" t="s">
        <v>165</v>
      </c>
      <c r="L46" s="41">
        <v>0.60638297872340419</v>
      </c>
      <c r="M46" s="41">
        <v>0.54255319148936176</v>
      </c>
      <c r="N46" s="41">
        <v>0.18971631205673758</v>
      </c>
      <c r="O46" s="41">
        <v>8.8652482269503544E-4</v>
      </c>
      <c r="P46" s="11"/>
      <c r="Q46" s="11"/>
    </row>
    <row r="47" spans="1:17" x14ac:dyDescent="0.35">
      <c r="B47" s="6" t="s">
        <v>27</v>
      </c>
      <c r="C47" s="21" t="s">
        <v>104</v>
      </c>
      <c r="D47" s="41">
        <v>0.87969624300559557</v>
      </c>
      <c r="E47" s="41">
        <v>0.84932054356514786</v>
      </c>
      <c r="F47" s="41">
        <v>0.58992805755395683</v>
      </c>
      <c r="G47" s="41">
        <v>5.1958433253397286E-3</v>
      </c>
      <c r="H47" s="21"/>
      <c r="I47" s="21"/>
      <c r="J47" s="6" t="s">
        <v>41</v>
      </c>
      <c r="K47" s="21" t="s">
        <v>157</v>
      </c>
      <c r="L47" s="41">
        <v>0.60781800704902278</v>
      </c>
      <c r="M47" s="41">
        <v>0.55655238705543097</v>
      </c>
      <c r="N47" s="41">
        <v>0.21755847484780522</v>
      </c>
      <c r="O47" s="41">
        <v>1.6020506247997437E-3</v>
      </c>
      <c r="P47" s="11"/>
      <c r="Q47" s="11"/>
    </row>
    <row r="48" spans="1:17" x14ac:dyDescent="0.35">
      <c r="B48" s="6" t="s">
        <v>50</v>
      </c>
      <c r="C48" s="21" t="s">
        <v>194</v>
      </c>
      <c r="D48" s="41">
        <v>0.87948613376835238</v>
      </c>
      <c r="E48" s="41">
        <v>0.86358075040783033</v>
      </c>
      <c r="F48" s="41">
        <v>0.61378466557911904</v>
      </c>
      <c r="G48" s="41">
        <v>3.0587275693311584E-3</v>
      </c>
      <c r="H48" s="11"/>
      <c r="J48" s="6" t="s">
        <v>22</v>
      </c>
      <c r="K48" s="21" t="s">
        <v>74</v>
      </c>
      <c r="L48" s="41">
        <v>0.6151779717931497</v>
      </c>
      <c r="M48" s="41">
        <v>0.56178643384822036</v>
      </c>
      <c r="N48" s="41">
        <v>0.25117528542646073</v>
      </c>
      <c r="O48" s="41">
        <v>2.6863666890530559E-3</v>
      </c>
      <c r="P48" s="11"/>
      <c r="Q48" s="11"/>
    </row>
    <row r="49" spans="1:17" x14ac:dyDescent="0.35">
      <c r="P49" s="11"/>
      <c r="Q49" s="11"/>
    </row>
    <row r="50" spans="1:17" x14ac:dyDescent="0.35">
      <c r="A50" s="40" t="s">
        <v>234</v>
      </c>
      <c r="D50" s="22"/>
      <c r="E50" s="12"/>
      <c r="J50" s="22"/>
      <c r="K50" s="22"/>
      <c r="L50" s="13"/>
    </row>
    <row r="51" spans="1:17" x14ac:dyDescent="0.35">
      <c r="A51" s="13"/>
      <c r="B51" s="20"/>
      <c r="C51" s="20"/>
      <c r="D51" s="22" t="s">
        <v>235</v>
      </c>
      <c r="E51" s="12" t="s">
        <v>236</v>
      </c>
      <c r="F51" s="12" t="s">
        <v>237</v>
      </c>
      <c r="G51" s="12" t="s">
        <v>424</v>
      </c>
      <c r="H51" s="20"/>
      <c r="I51" s="20"/>
      <c r="J51" s="24"/>
      <c r="K51" s="24"/>
      <c r="L51" s="22" t="s">
        <v>235</v>
      </c>
      <c r="M51" s="12" t="s">
        <v>236</v>
      </c>
      <c r="N51" s="12" t="s">
        <v>237</v>
      </c>
      <c r="O51" s="13" t="s">
        <v>424</v>
      </c>
    </row>
    <row r="52" spans="1:17" x14ac:dyDescent="0.35">
      <c r="A52" s="13" t="s">
        <v>222</v>
      </c>
      <c r="B52" s="7" t="s">
        <v>18</v>
      </c>
      <c r="D52" s="42">
        <v>0.68725088293373238</v>
      </c>
      <c r="E52" s="42">
        <v>0.61772111863953194</v>
      </c>
      <c r="F52" s="42">
        <v>0.19726016843658895</v>
      </c>
      <c r="G52" s="42">
        <v>5.0279578786883517E-4</v>
      </c>
      <c r="H52" s="21"/>
      <c r="I52" s="13" t="s">
        <v>223</v>
      </c>
      <c r="J52" s="7" t="s">
        <v>18</v>
      </c>
      <c r="L52" s="42">
        <v>0.68725088293373238</v>
      </c>
      <c r="M52" s="42">
        <v>0.61772111863953194</v>
      </c>
      <c r="N52" s="42">
        <v>0.19726016843658895</v>
      </c>
      <c r="O52" s="42">
        <v>5.0279578786883517E-4</v>
      </c>
    </row>
    <row r="53" spans="1:17" x14ac:dyDescent="0.35">
      <c r="A53" s="13" t="s">
        <v>224</v>
      </c>
      <c r="B53" s="6" t="s">
        <v>56</v>
      </c>
      <c r="C53" s="21" t="s">
        <v>210</v>
      </c>
      <c r="D53" s="41">
        <v>0.81864904552129214</v>
      </c>
      <c r="E53" s="41">
        <v>0.74008810572687223</v>
      </c>
      <c r="F53" s="41">
        <v>0.22099853157121882</v>
      </c>
      <c r="G53" s="41">
        <v>7.3421439060205587E-4</v>
      </c>
      <c r="H53" s="21"/>
      <c r="I53" s="25" t="s">
        <v>224</v>
      </c>
      <c r="J53" s="6" t="s">
        <v>41</v>
      </c>
      <c r="K53" s="21" t="s">
        <v>159</v>
      </c>
      <c r="L53" s="41">
        <v>0.35535599743425272</v>
      </c>
      <c r="M53" s="41">
        <v>0.27624545648920246</v>
      </c>
      <c r="N53" s="41">
        <v>3.7203335471456066E-2</v>
      </c>
      <c r="O53" s="41">
        <v>0</v>
      </c>
    </row>
    <row r="54" spans="1:17" x14ac:dyDescent="0.35">
      <c r="B54" s="6" t="s">
        <v>32</v>
      </c>
      <c r="C54" s="21" t="s">
        <v>114</v>
      </c>
      <c r="D54" s="41">
        <v>0.81312889314805947</v>
      </c>
      <c r="E54" s="41">
        <v>0.7402970771442261</v>
      </c>
      <c r="F54" s="41">
        <v>0.2050790608528989</v>
      </c>
      <c r="G54" s="41">
        <v>4.7915668423574511E-4</v>
      </c>
      <c r="H54" s="21"/>
      <c r="I54" s="21"/>
      <c r="J54" s="6" t="s">
        <v>48</v>
      </c>
      <c r="K54" s="21" t="s">
        <v>182</v>
      </c>
      <c r="L54" s="41">
        <v>0.37566393046837276</v>
      </c>
      <c r="M54" s="41">
        <v>0.31047802993722839</v>
      </c>
      <c r="N54" s="41">
        <v>5.1183003380009653E-2</v>
      </c>
      <c r="O54" s="41">
        <v>4.8285852245292133E-4</v>
      </c>
    </row>
    <row r="55" spans="1:17" x14ac:dyDescent="0.35">
      <c r="B55" s="6" t="s">
        <v>20</v>
      </c>
      <c r="C55" s="21" t="s">
        <v>66</v>
      </c>
      <c r="D55" s="41">
        <v>0.81056338028169006</v>
      </c>
      <c r="E55" s="41">
        <v>0.74577464788732395</v>
      </c>
      <c r="F55" s="41">
        <v>0.19436619718309861</v>
      </c>
      <c r="G55" s="41">
        <v>0</v>
      </c>
      <c r="H55" s="21"/>
      <c r="I55" s="21"/>
      <c r="J55" s="6" t="s">
        <v>19</v>
      </c>
      <c r="K55" s="21" t="s">
        <v>59</v>
      </c>
      <c r="L55" s="41">
        <v>0.39128004471771938</v>
      </c>
      <c r="M55" s="41">
        <v>0.31022917831190605</v>
      </c>
      <c r="N55" s="41">
        <v>5.9250978200111791E-2</v>
      </c>
      <c r="O55" s="41">
        <v>5.5897149245388487E-4</v>
      </c>
    </row>
    <row r="56" spans="1:17" x14ac:dyDescent="0.35">
      <c r="B56" s="6" t="s">
        <v>50</v>
      </c>
      <c r="C56" s="21" t="s">
        <v>196</v>
      </c>
      <c r="D56" s="41">
        <v>0.81025179856115104</v>
      </c>
      <c r="E56" s="41">
        <v>0.72706834532374098</v>
      </c>
      <c r="F56" s="41">
        <v>0.19874100719424462</v>
      </c>
      <c r="G56" s="41">
        <v>4.4964028776978414E-4</v>
      </c>
      <c r="H56" s="21"/>
      <c r="I56" s="21"/>
      <c r="J56" s="6" t="s">
        <v>19</v>
      </c>
      <c r="K56" s="21" t="s">
        <v>60</v>
      </c>
      <c r="L56" s="41">
        <v>0.40132532615448335</v>
      </c>
      <c r="M56" s="41">
        <v>0.33505901843031688</v>
      </c>
      <c r="N56" s="41">
        <v>6.419548560778629E-2</v>
      </c>
      <c r="O56" s="41">
        <v>2.0708221163802029E-4</v>
      </c>
    </row>
    <row r="57" spans="1:17" x14ac:dyDescent="0.35">
      <c r="B57" s="6" t="s">
        <v>50</v>
      </c>
      <c r="C57" s="21" t="s">
        <v>198</v>
      </c>
      <c r="D57" s="41">
        <v>0.80875122910521147</v>
      </c>
      <c r="E57" s="41">
        <v>0.73156342182890854</v>
      </c>
      <c r="F57" s="41">
        <v>0.19911504424778761</v>
      </c>
      <c r="G57" s="41">
        <v>0</v>
      </c>
      <c r="H57" s="21"/>
      <c r="I57" s="21"/>
      <c r="J57" s="6" t="s">
        <v>44</v>
      </c>
      <c r="K57" s="21" t="s">
        <v>165</v>
      </c>
      <c r="L57" s="41">
        <v>0.40722347629796846</v>
      </c>
      <c r="M57" s="41">
        <v>0.32054176072234758</v>
      </c>
      <c r="N57" s="41">
        <v>6.9074492099322801E-2</v>
      </c>
      <c r="O57" s="41">
        <v>0</v>
      </c>
    </row>
    <row r="58" spans="1:17" x14ac:dyDescent="0.35">
      <c r="B58" s="6" t="s">
        <v>20</v>
      </c>
      <c r="C58" s="21" t="s">
        <v>65</v>
      </c>
      <c r="D58" s="41">
        <v>0.80130874479476499</v>
      </c>
      <c r="E58" s="41">
        <v>0.72932778108268892</v>
      </c>
      <c r="F58" s="41">
        <v>0.21415823914336707</v>
      </c>
      <c r="G58" s="41">
        <v>0</v>
      </c>
      <c r="H58" s="21"/>
      <c r="I58" s="21"/>
      <c r="J58" s="6" t="s">
        <v>44</v>
      </c>
      <c r="K58" s="21" t="s">
        <v>167</v>
      </c>
      <c r="L58" s="41">
        <v>0.41355932203389834</v>
      </c>
      <c r="M58" s="41">
        <v>0.33145009416195853</v>
      </c>
      <c r="N58" s="41">
        <v>6.5536723163841806E-2</v>
      </c>
      <c r="O58" s="41">
        <v>3.7664783427495291E-4</v>
      </c>
    </row>
    <row r="59" spans="1:17" x14ac:dyDescent="0.35">
      <c r="B59" s="6" t="s">
        <v>32</v>
      </c>
      <c r="C59" s="21" t="s">
        <v>113</v>
      </c>
      <c r="D59" s="41">
        <v>0.80020847810979845</v>
      </c>
      <c r="E59" s="41">
        <v>0.73592772758860325</v>
      </c>
      <c r="F59" s="41">
        <v>0.1959694232105629</v>
      </c>
      <c r="G59" s="41">
        <v>1.0423905489923559E-3</v>
      </c>
      <c r="H59" s="21"/>
      <c r="I59" s="21"/>
      <c r="J59" s="6" t="s">
        <v>48</v>
      </c>
      <c r="K59" s="21" t="s">
        <v>181</v>
      </c>
      <c r="L59" s="41">
        <v>0.43041237113402064</v>
      </c>
      <c r="M59" s="41">
        <v>0.3595360824742268</v>
      </c>
      <c r="N59" s="41">
        <v>7.5386597938144326E-2</v>
      </c>
      <c r="O59" s="41">
        <v>0</v>
      </c>
    </row>
    <row r="60" spans="1:17" x14ac:dyDescent="0.35">
      <c r="B60" s="6" t="s">
        <v>26</v>
      </c>
      <c r="C60" s="21" t="s">
        <v>99</v>
      </c>
      <c r="D60" s="41">
        <v>0.79854545454545456</v>
      </c>
      <c r="E60" s="41">
        <v>0.74036363636363633</v>
      </c>
      <c r="F60" s="41">
        <v>0.29018181818181821</v>
      </c>
      <c r="G60" s="41">
        <v>7.2727272727272723E-4</v>
      </c>
      <c r="H60" s="21"/>
      <c r="I60" s="21"/>
      <c r="J60" s="6" t="s">
        <v>19</v>
      </c>
      <c r="K60" s="21" t="s">
        <v>58</v>
      </c>
      <c r="L60" s="41">
        <v>0.43342269883824841</v>
      </c>
      <c r="M60" s="41">
        <v>0.35865355972594576</v>
      </c>
      <c r="N60" s="41">
        <v>6.9109323801012812E-2</v>
      </c>
      <c r="O60" s="41">
        <v>0</v>
      </c>
    </row>
    <row r="61" spans="1:17" x14ac:dyDescent="0.35">
      <c r="B61" s="6" t="s">
        <v>25</v>
      </c>
      <c r="C61" s="21" t="s">
        <v>90</v>
      </c>
      <c r="D61" s="41">
        <v>0.79569892473118276</v>
      </c>
      <c r="E61" s="41">
        <v>0.72043010752688175</v>
      </c>
      <c r="F61" s="41">
        <v>0.19498207885304658</v>
      </c>
      <c r="G61" s="41">
        <v>7.1684587813620072E-4</v>
      </c>
      <c r="H61" s="21"/>
      <c r="I61" s="21"/>
      <c r="J61" s="6" t="s">
        <v>41</v>
      </c>
      <c r="K61" s="21" t="s">
        <v>157</v>
      </c>
      <c r="L61" s="41">
        <v>0.43912888254194932</v>
      </c>
      <c r="M61" s="41">
        <v>0.35201713673687968</v>
      </c>
      <c r="N61" s="41">
        <v>6.1049625133880757E-2</v>
      </c>
      <c r="O61" s="41">
        <v>0</v>
      </c>
    </row>
    <row r="62" spans="1:17" x14ac:dyDescent="0.35">
      <c r="B62" s="6" t="s">
        <v>25</v>
      </c>
      <c r="C62" s="21" t="s">
        <v>89</v>
      </c>
      <c r="D62" s="41">
        <v>0.79422649888971142</v>
      </c>
      <c r="E62" s="41">
        <v>0.72612879348630643</v>
      </c>
      <c r="F62" s="41">
        <v>0.19615099925980753</v>
      </c>
      <c r="G62" s="41">
        <v>0</v>
      </c>
      <c r="H62" s="11"/>
      <c r="J62" s="6" t="s">
        <v>48</v>
      </c>
      <c r="K62" s="21" t="s">
        <v>183</v>
      </c>
      <c r="L62" s="41">
        <v>0.46677215189873417</v>
      </c>
      <c r="M62" s="41">
        <v>0.39525316455696197</v>
      </c>
      <c r="N62" s="41">
        <v>8.2594936708860769E-2</v>
      </c>
      <c r="O62" s="41">
        <v>3.1645569620253165E-4</v>
      </c>
    </row>
    <row r="63" spans="1:17" x14ac:dyDescent="0.35">
      <c r="F63" s="21"/>
      <c r="G63" s="21"/>
      <c r="H63" s="11"/>
      <c r="K63" s="21"/>
      <c r="L63" s="23"/>
      <c r="M63" s="23"/>
      <c r="N63" s="11"/>
    </row>
    <row r="64" spans="1:17" x14ac:dyDescent="0.35">
      <c r="A64" s="9" t="s">
        <v>225</v>
      </c>
      <c r="F64" s="21"/>
      <c r="G64" s="21"/>
      <c r="H64" s="11"/>
      <c r="K64" s="21"/>
      <c r="L64" s="23"/>
      <c r="M64" s="23"/>
      <c r="N64" s="11"/>
    </row>
    <row r="65" spans="1:14" x14ac:dyDescent="0.35">
      <c r="F65" s="21"/>
      <c r="G65" s="21"/>
      <c r="H65" s="11"/>
      <c r="K65" s="21"/>
      <c r="L65" s="23"/>
      <c r="M65" s="23"/>
      <c r="N65" s="11"/>
    </row>
    <row r="66" spans="1:14" x14ac:dyDescent="0.35">
      <c r="A66" s="9" t="s">
        <v>427</v>
      </c>
    </row>
    <row r="68" spans="1:14" x14ac:dyDescent="0.35">
      <c r="A68" s="9" t="s">
        <v>376</v>
      </c>
    </row>
    <row r="70" spans="1:14" x14ac:dyDescent="0.35">
      <c r="A70" s="9" t="s">
        <v>428</v>
      </c>
    </row>
    <row r="72" spans="1:14" x14ac:dyDescent="0.35">
      <c r="A72" s="9" t="s">
        <v>429</v>
      </c>
    </row>
    <row r="77" spans="1:14" x14ac:dyDescent="0.35">
      <c r="F77" s="21"/>
      <c r="G77" s="21"/>
      <c r="H77" s="11"/>
      <c r="K77" s="21"/>
      <c r="L77" s="23"/>
      <c r="M77" s="23"/>
      <c r="N77" s="11"/>
    </row>
    <row r="78" spans="1:14" x14ac:dyDescent="0.35">
      <c r="F78" s="21"/>
      <c r="G78" s="21"/>
      <c r="H78" s="11"/>
      <c r="K78" s="21"/>
      <c r="L78" s="23"/>
      <c r="M78" s="23"/>
      <c r="N78" s="11"/>
    </row>
    <row r="79" spans="1:14" x14ac:dyDescent="0.35">
      <c r="F79" s="21"/>
      <c r="G79" s="21"/>
      <c r="H79" s="11"/>
      <c r="K79" s="21"/>
      <c r="L79" s="23"/>
      <c r="M79" s="23"/>
      <c r="N79" s="11"/>
    </row>
    <row r="80" spans="1:14" x14ac:dyDescent="0.35">
      <c r="F80" s="21"/>
      <c r="G80" s="21"/>
      <c r="H80" s="11"/>
      <c r="K80" s="21"/>
      <c r="L80" s="23"/>
      <c r="M80" s="23"/>
      <c r="N80" s="11"/>
    </row>
    <row r="81" spans="6:14" x14ac:dyDescent="0.35">
      <c r="F81" s="21"/>
      <c r="G81" s="21"/>
      <c r="H81" s="11"/>
      <c r="K81" s="21"/>
      <c r="L81" s="23"/>
      <c r="M81" s="23"/>
      <c r="N81" s="11"/>
    </row>
    <row r="82" spans="6:14" x14ac:dyDescent="0.35">
      <c r="F82" s="21"/>
      <c r="G82" s="21"/>
      <c r="H82" s="11"/>
      <c r="K82" s="21"/>
      <c r="L82" s="23"/>
      <c r="M82" s="23"/>
      <c r="N82" s="11"/>
    </row>
    <row r="83" spans="6:14" x14ac:dyDescent="0.35">
      <c r="F83" s="21"/>
      <c r="G83" s="21"/>
      <c r="H83" s="11"/>
      <c r="K83" s="21"/>
      <c r="L83" s="23"/>
      <c r="M83" s="23"/>
      <c r="N83" s="11"/>
    </row>
    <row r="84" spans="6:14" x14ac:dyDescent="0.35">
      <c r="F84" s="21"/>
      <c r="G84" s="21"/>
      <c r="H84" s="11"/>
      <c r="K84" s="21"/>
      <c r="L84" s="23"/>
      <c r="M84" s="23"/>
      <c r="N84" s="11"/>
    </row>
    <row r="85" spans="6:14" x14ac:dyDescent="0.35">
      <c r="F85" s="21"/>
      <c r="G85" s="21"/>
      <c r="H85" s="11"/>
      <c r="K85" s="21"/>
      <c r="L85" s="23"/>
      <c r="M85" s="23"/>
      <c r="N85" s="11"/>
    </row>
    <row r="86" spans="6:14" x14ac:dyDescent="0.35">
      <c r="F86" s="21"/>
      <c r="G86" s="21"/>
      <c r="H86" s="11"/>
      <c r="K86" s="21"/>
      <c r="L86" s="23"/>
      <c r="M86" s="23"/>
      <c r="N86" s="11"/>
    </row>
    <row r="87" spans="6:14" x14ac:dyDescent="0.35">
      <c r="F87" s="21"/>
      <c r="G87" s="21"/>
      <c r="H87" s="11"/>
      <c r="K87" s="21"/>
      <c r="L87" s="23"/>
      <c r="M87" s="23"/>
      <c r="N87" s="11"/>
    </row>
    <row r="88" spans="6:14" x14ac:dyDescent="0.35">
      <c r="F88" s="21"/>
      <c r="G88" s="21"/>
      <c r="H88" s="11"/>
      <c r="K88" s="21"/>
      <c r="L88" s="23"/>
      <c r="M88" s="23"/>
      <c r="N88" s="11"/>
    </row>
    <row r="89" spans="6:14" x14ac:dyDescent="0.35">
      <c r="F89" s="21"/>
      <c r="G89" s="21"/>
      <c r="H89" s="11"/>
      <c r="K89" s="21"/>
      <c r="L89" s="23"/>
      <c r="M89" s="23"/>
      <c r="N89" s="11"/>
    </row>
    <row r="90" spans="6:14" x14ac:dyDescent="0.35">
      <c r="F90" s="21"/>
      <c r="G90" s="21"/>
      <c r="H90" s="11"/>
      <c r="K90" s="21"/>
      <c r="L90" s="23"/>
      <c r="M90" s="23"/>
      <c r="N90" s="11"/>
    </row>
    <row r="91" spans="6:14" x14ac:dyDescent="0.35">
      <c r="F91" s="21"/>
      <c r="G91" s="21"/>
      <c r="H91" s="11"/>
      <c r="K91" s="21"/>
      <c r="L91" s="23"/>
      <c r="M91" s="23"/>
      <c r="N91" s="11"/>
    </row>
    <row r="92" spans="6:14" x14ac:dyDescent="0.35">
      <c r="F92" s="21"/>
      <c r="G92" s="21"/>
      <c r="H92" s="11"/>
      <c r="K92" s="21"/>
      <c r="L92" s="23"/>
      <c r="M92" s="23"/>
      <c r="N92" s="11"/>
    </row>
    <row r="93" spans="6:14" x14ac:dyDescent="0.35">
      <c r="F93" s="21"/>
      <c r="G93" s="21"/>
      <c r="H93" s="11"/>
      <c r="K93" s="21"/>
      <c r="L93" s="23"/>
      <c r="M93" s="23"/>
      <c r="N93" s="11"/>
    </row>
    <row r="94" spans="6:14" x14ac:dyDescent="0.35">
      <c r="F94" s="21"/>
      <c r="G94" s="21"/>
      <c r="H94" s="11"/>
      <c r="K94" s="21"/>
      <c r="L94" s="23"/>
      <c r="M94" s="23"/>
      <c r="N94" s="11"/>
    </row>
    <row r="95" spans="6:14" x14ac:dyDescent="0.35">
      <c r="F95" s="21"/>
      <c r="G95" s="21"/>
      <c r="H95" s="11"/>
      <c r="K95" s="21"/>
      <c r="L95" s="23"/>
      <c r="M95" s="23"/>
      <c r="N95" s="11"/>
    </row>
    <row r="96" spans="6:14" x14ac:dyDescent="0.35">
      <c r="F96" s="21"/>
      <c r="G96" s="21"/>
      <c r="H96" s="11"/>
      <c r="K96" s="21"/>
      <c r="L96" s="23"/>
      <c r="M96" s="23"/>
      <c r="N96" s="11"/>
    </row>
    <row r="97" spans="6:14" x14ac:dyDescent="0.35">
      <c r="F97" s="21"/>
      <c r="G97" s="21"/>
      <c r="H97" s="11"/>
      <c r="K97" s="21"/>
      <c r="L97" s="23"/>
      <c r="M97" s="23"/>
      <c r="N97" s="11"/>
    </row>
    <row r="98" spans="6:14" x14ac:dyDescent="0.35">
      <c r="F98" s="21"/>
      <c r="G98" s="21"/>
      <c r="H98" s="11"/>
      <c r="K98" s="21"/>
      <c r="L98" s="23"/>
      <c r="M98" s="23"/>
      <c r="N98" s="11"/>
    </row>
    <row r="99" spans="6:14" x14ac:dyDescent="0.35">
      <c r="F99" s="21"/>
      <c r="G99" s="21"/>
      <c r="H99" s="11"/>
      <c r="K99" s="21"/>
      <c r="L99" s="23"/>
      <c r="M99" s="23"/>
      <c r="N99" s="11"/>
    </row>
    <row r="100" spans="6:14" x14ac:dyDescent="0.35">
      <c r="F100" s="21"/>
      <c r="G100" s="21"/>
      <c r="H100" s="11"/>
      <c r="K100" s="21"/>
      <c r="L100" s="23"/>
      <c r="M100" s="23"/>
      <c r="N100" s="11"/>
    </row>
    <row r="101" spans="6:14" x14ac:dyDescent="0.35">
      <c r="F101" s="21"/>
      <c r="G101" s="21"/>
      <c r="H101" s="11"/>
      <c r="K101" s="21"/>
      <c r="L101" s="23"/>
      <c r="M101" s="23"/>
      <c r="N101" s="11"/>
    </row>
    <row r="102" spans="6:14" x14ac:dyDescent="0.35">
      <c r="F102" s="21"/>
      <c r="G102" s="21"/>
      <c r="H102" s="11"/>
      <c r="K102" s="21"/>
      <c r="L102" s="23"/>
      <c r="M102" s="23"/>
      <c r="N102" s="11"/>
    </row>
    <row r="103" spans="6:14" x14ac:dyDescent="0.35">
      <c r="F103" s="21"/>
      <c r="G103" s="21"/>
      <c r="H103" s="11"/>
      <c r="K103" s="21"/>
      <c r="L103" s="23"/>
      <c r="M103" s="23"/>
      <c r="N103" s="11"/>
    </row>
    <row r="104" spans="6:14" x14ac:dyDescent="0.35">
      <c r="F104" s="21"/>
      <c r="G104" s="21"/>
      <c r="H104" s="11"/>
      <c r="K104" s="21"/>
      <c r="L104" s="23"/>
      <c r="M104" s="23"/>
      <c r="N104" s="11"/>
    </row>
    <row r="105" spans="6:14" x14ac:dyDescent="0.35">
      <c r="F105" s="21"/>
      <c r="G105" s="21"/>
      <c r="H105" s="11"/>
      <c r="K105" s="21"/>
      <c r="L105" s="23"/>
      <c r="M105" s="23"/>
      <c r="N105" s="11"/>
    </row>
    <row r="106" spans="6:14" x14ac:dyDescent="0.35">
      <c r="F106" s="21"/>
      <c r="G106" s="21"/>
      <c r="H106" s="11"/>
      <c r="K106" s="21"/>
      <c r="L106" s="23"/>
      <c r="M106" s="23"/>
      <c r="N106" s="11"/>
    </row>
    <row r="107" spans="6:14" x14ac:dyDescent="0.35">
      <c r="F107" s="21"/>
      <c r="G107" s="21"/>
      <c r="H107" s="11"/>
      <c r="K107" s="21"/>
      <c r="L107" s="23"/>
      <c r="M107" s="23"/>
      <c r="N107" s="11"/>
    </row>
    <row r="108" spans="6:14" x14ac:dyDescent="0.35">
      <c r="F108" s="21"/>
      <c r="G108" s="21"/>
      <c r="H108" s="11"/>
      <c r="K108" s="21"/>
      <c r="L108" s="23"/>
      <c r="M108" s="23"/>
      <c r="N108" s="11"/>
    </row>
    <row r="109" spans="6:14" x14ac:dyDescent="0.35">
      <c r="F109" s="21"/>
      <c r="G109" s="21"/>
      <c r="H109" s="11"/>
      <c r="K109" s="21"/>
      <c r="L109" s="23"/>
      <c r="M109" s="23"/>
      <c r="N109" s="11"/>
    </row>
    <row r="110" spans="6:14" x14ac:dyDescent="0.35">
      <c r="F110" s="21"/>
      <c r="G110" s="21"/>
      <c r="H110" s="11"/>
      <c r="K110" s="21"/>
      <c r="L110" s="23"/>
      <c r="M110" s="23"/>
      <c r="N110" s="11"/>
    </row>
    <row r="111" spans="6:14" x14ac:dyDescent="0.35">
      <c r="F111" s="21"/>
      <c r="G111" s="21"/>
      <c r="H111" s="11"/>
      <c r="K111" s="21"/>
      <c r="L111" s="23"/>
      <c r="M111" s="23"/>
      <c r="N111" s="11"/>
    </row>
    <row r="112" spans="6:14" x14ac:dyDescent="0.35">
      <c r="F112" s="21"/>
      <c r="G112" s="21"/>
      <c r="H112" s="11"/>
      <c r="K112" s="21"/>
      <c r="L112" s="23"/>
      <c r="M112" s="23"/>
      <c r="N112" s="11"/>
    </row>
    <row r="113" spans="6:14" x14ac:dyDescent="0.35">
      <c r="F113" s="21"/>
      <c r="G113" s="21"/>
      <c r="H113" s="11"/>
      <c r="K113" s="21"/>
      <c r="L113" s="23"/>
      <c r="M113" s="23"/>
      <c r="N113" s="11"/>
    </row>
    <row r="114" spans="6:14" x14ac:dyDescent="0.35">
      <c r="F114" s="21"/>
      <c r="G114" s="21"/>
      <c r="H114" s="11"/>
      <c r="K114" s="21"/>
      <c r="L114" s="23"/>
      <c r="M114" s="23"/>
      <c r="N114" s="11"/>
    </row>
    <row r="115" spans="6:14" x14ac:dyDescent="0.35">
      <c r="F115" s="21"/>
      <c r="G115" s="21"/>
      <c r="H115" s="11"/>
      <c r="K115" s="21"/>
      <c r="L115" s="23"/>
      <c r="M115" s="23"/>
      <c r="N115" s="11"/>
    </row>
    <row r="116" spans="6:14" x14ac:dyDescent="0.35">
      <c r="F116" s="21"/>
      <c r="G116" s="21"/>
      <c r="H116" s="11"/>
      <c r="K116" s="21"/>
      <c r="L116" s="23"/>
      <c r="M116" s="23"/>
      <c r="N116" s="11"/>
    </row>
    <row r="117" spans="6:14" x14ac:dyDescent="0.35">
      <c r="F117" s="21"/>
      <c r="G117" s="21"/>
      <c r="H117" s="11"/>
      <c r="K117" s="21"/>
      <c r="L117" s="23"/>
      <c r="M117" s="23"/>
      <c r="N117" s="11"/>
    </row>
    <row r="118" spans="6:14" x14ac:dyDescent="0.35">
      <c r="F118" s="21"/>
      <c r="G118" s="21"/>
      <c r="H118" s="11"/>
      <c r="K118" s="21"/>
      <c r="L118" s="23"/>
      <c r="M118" s="23"/>
      <c r="N118" s="11"/>
    </row>
    <row r="119" spans="6:14" x14ac:dyDescent="0.35">
      <c r="F119" s="21"/>
      <c r="G119" s="21"/>
      <c r="H119" s="11"/>
      <c r="K119" s="21"/>
      <c r="L119" s="23"/>
      <c r="M119" s="23"/>
      <c r="N119" s="11"/>
    </row>
    <row r="120" spans="6:14" x14ac:dyDescent="0.35">
      <c r="F120" s="21"/>
      <c r="G120" s="21"/>
      <c r="H120" s="11"/>
      <c r="K120" s="21"/>
      <c r="L120" s="23"/>
      <c r="M120" s="23"/>
      <c r="N120" s="11"/>
    </row>
    <row r="121" spans="6:14" x14ac:dyDescent="0.35">
      <c r="F121" s="21"/>
      <c r="G121" s="21"/>
      <c r="H121" s="11"/>
      <c r="K121" s="21"/>
      <c r="L121" s="23"/>
      <c r="M121" s="23"/>
      <c r="N121" s="11"/>
    </row>
    <row r="122" spans="6:14" x14ac:dyDescent="0.35">
      <c r="F122" s="21"/>
      <c r="G122" s="21"/>
      <c r="H122" s="11"/>
      <c r="K122" s="21"/>
      <c r="L122" s="23"/>
      <c r="M122" s="23"/>
      <c r="N122" s="11"/>
    </row>
    <row r="123" spans="6:14" x14ac:dyDescent="0.35">
      <c r="F123" s="21"/>
      <c r="G123" s="21"/>
      <c r="H123" s="11"/>
      <c r="K123" s="21"/>
      <c r="L123" s="23"/>
      <c r="M123" s="23"/>
      <c r="N123" s="11"/>
    </row>
    <row r="124" spans="6:14" x14ac:dyDescent="0.35">
      <c r="F124" s="21"/>
      <c r="G124" s="21"/>
      <c r="H124" s="11"/>
      <c r="K124" s="21"/>
      <c r="L124" s="23"/>
      <c r="M124" s="23"/>
      <c r="N124" s="11"/>
    </row>
    <row r="125" spans="6:14" x14ac:dyDescent="0.35">
      <c r="F125" s="21"/>
      <c r="G125" s="21"/>
      <c r="H125" s="11"/>
      <c r="K125" s="21"/>
      <c r="L125" s="23"/>
      <c r="M125" s="23"/>
      <c r="N125" s="11"/>
    </row>
    <row r="126" spans="6:14" x14ac:dyDescent="0.35">
      <c r="F126" s="21"/>
      <c r="G126" s="21"/>
      <c r="H126" s="11"/>
      <c r="K126" s="21"/>
      <c r="L126" s="23"/>
      <c r="M126" s="23"/>
      <c r="N126" s="11"/>
    </row>
    <row r="127" spans="6:14" x14ac:dyDescent="0.35">
      <c r="F127" s="21"/>
      <c r="G127" s="21"/>
      <c r="H127" s="11"/>
      <c r="K127" s="21"/>
      <c r="L127" s="23"/>
      <c r="M127" s="23"/>
      <c r="N127" s="11"/>
    </row>
    <row r="128" spans="6:14" x14ac:dyDescent="0.35">
      <c r="F128" s="21"/>
      <c r="G128" s="21"/>
      <c r="H128" s="11"/>
      <c r="K128" s="21"/>
      <c r="L128" s="23"/>
      <c r="M128" s="23"/>
      <c r="N128" s="11"/>
    </row>
    <row r="129" spans="6:14" x14ac:dyDescent="0.35">
      <c r="F129" s="21"/>
      <c r="G129" s="21"/>
      <c r="H129" s="11"/>
      <c r="K129" s="21"/>
      <c r="L129" s="23"/>
      <c r="M129" s="23"/>
      <c r="N129" s="11"/>
    </row>
    <row r="130" spans="6:14" x14ac:dyDescent="0.35">
      <c r="F130" s="21"/>
      <c r="G130" s="21"/>
      <c r="H130" s="11"/>
      <c r="K130" s="21"/>
      <c r="L130" s="23"/>
      <c r="M130" s="23"/>
      <c r="N130" s="11"/>
    </row>
    <row r="131" spans="6:14" x14ac:dyDescent="0.35">
      <c r="F131" s="21"/>
      <c r="G131" s="21"/>
      <c r="H131" s="11"/>
      <c r="K131" s="21"/>
      <c r="L131" s="23"/>
      <c r="M131" s="23"/>
      <c r="N131" s="11"/>
    </row>
    <row r="132" spans="6:14" x14ac:dyDescent="0.35">
      <c r="F132" s="21"/>
      <c r="G132" s="21"/>
      <c r="H132" s="11"/>
      <c r="K132" s="21"/>
      <c r="L132" s="23"/>
      <c r="M132" s="23"/>
      <c r="N132" s="11"/>
    </row>
    <row r="133" spans="6:14" x14ac:dyDescent="0.35">
      <c r="F133" s="21"/>
      <c r="G133" s="21"/>
      <c r="H133" s="11"/>
      <c r="K133" s="21"/>
      <c r="L133" s="23"/>
      <c r="M133" s="23"/>
      <c r="N133" s="11"/>
    </row>
    <row r="134" spans="6:14" x14ac:dyDescent="0.35">
      <c r="F134" s="21"/>
      <c r="G134" s="21"/>
      <c r="H134" s="11"/>
      <c r="K134" s="21"/>
      <c r="L134" s="23"/>
      <c r="M134" s="23"/>
      <c r="N134" s="11"/>
    </row>
    <row r="135" spans="6:14" x14ac:dyDescent="0.35">
      <c r="F135" s="21"/>
      <c r="G135" s="21"/>
      <c r="H135" s="11"/>
      <c r="K135" s="21"/>
      <c r="L135" s="23"/>
      <c r="M135" s="23"/>
      <c r="N135" s="11"/>
    </row>
    <row r="136" spans="6:14" x14ac:dyDescent="0.35">
      <c r="F136" s="21"/>
      <c r="G136" s="21"/>
      <c r="H136" s="11"/>
      <c r="K136" s="21"/>
      <c r="L136" s="23"/>
      <c r="M136" s="23"/>
      <c r="N136" s="11"/>
    </row>
    <row r="137" spans="6:14" x14ac:dyDescent="0.35">
      <c r="F137" s="21"/>
      <c r="G137" s="21"/>
      <c r="H137" s="11"/>
      <c r="K137" s="21"/>
      <c r="L137" s="23"/>
      <c r="M137" s="23"/>
      <c r="N137" s="11"/>
    </row>
    <row r="138" spans="6:14" x14ac:dyDescent="0.35">
      <c r="F138" s="21"/>
      <c r="G138" s="21"/>
      <c r="H138" s="11"/>
      <c r="K138" s="21"/>
      <c r="L138" s="23"/>
      <c r="M138" s="23"/>
      <c r="N138" s="11"/>
    </row>
    <row r="139" spans="6:14" x14ac:dyDescent="0.35">
      <c r="F139" s="21"/>
      <c r="G139" s="21"/>
      <c r="H139" s="11"/>
      <c r="K139" s="21"/>
      <c r="L139" s="23"/>
      <c r="M139" s="23"/>
      <c r="N139" s="11"/>
    </row>
    <row r="140" spans="6:14" x14ac:dyDescent="0.35">
      <c r="F140" s="21"/>
      <c r="G140" s="21"/>
      <c r="H140" s="11"/>
      <c r="K140" s="21"/>
      <c r="L140" s="23"/>
      <c r="M140" s="23"/>
      <c r="N140" s="11"/>
    </row>
    <row r="141" spans="6:14" x14ac:dyDescent="0.35">
      <c r="F141" s="21"/>
      <c r="G141" s="21"/>
      <c r="H141" s="11"/>
      <c r="K141" s="21"/>
      <c r="L141" s="23"/>
      <c r="M141" s="23"/>
      <c r="N141" s="11"/>
    </row>
    <row r="142" spans="6:14" x14ac:dyDescent="0.35">
      <c r="F142" s="21"/>
      <c r="G142" s="21"/>
      <c r="H142" s="11"/>
      <c r="K142" s="21"/>
      <c r="L142" s="23"/>
      <c r="M142" s="23"/>
      <c r="N142" s="11"/>
    </row>
    <row r="143" spans="6:14" x14ac:dyDescent="0.35">
      <c r="F143" s="21"/>
      <c r="G143" s="21"/>
      <c r="H143" s="11"/>
      <c r="K143" s="21"/>
      <c r="L143" s="23"/>
      <c r="M143" s="23"/>
      <c r="N143" s="11"/>
    </row>
    <row r="144" spans="6:14" x14ac:dyDescent="0.35">
      <c r="F144" s="21"/>
      <c r="G144" s="21"/>
      <c r="H144" s="11"/>
      <c r="K144" s="21"/>
      <c r="L144" s="23"/>
      <c r="M144" s="23"/>
      <c r="N144" s="11"/>
    </row>
    <row r="145" spans="6:14" x14ac:dyDescent="0.35">
      <c r="F145" s="21"/>
      <c r="G145" s="21"/>
      <c r="H145" s="11"/>
      <c r="K145" s="21"/>
      <c r="L145" s="23"/>
      <c r="M145" s="23"/>
      <c r="N145" s="11"/>
    </row>
    <row r="146" spans="6:14" x14ac:dyDescent="0.35">
      <c r="F146" s="21"/>
      <c r="G146" s="21"/>
      <c r="H146" s="11"/>
      <c r="K146" s="21"/>
      <c r="L146" s="23"/>
      <c r="M146" s="23"/>
      <c r="N146" s="11"/>
    </row>
    <row r="147" spans="6:14" x14ac:dyDescent="0.35">
      <c r="F147" s="21"/>
      <c r="G147" s="21"/>
      <c r="H147" s="11"/>
      <c r="K147" s="21"/>
      <c r="L147" s="23"/>
      <c r="M147" s="23"/>
      <c r="N147" s="11"/>
    </row>
    <row r="148" spans="6:14" x14ac:dyDescent="0.35">
      <c r="F148" s="21"/>
      <c r="G148" s="21"/>
      <c r="H148" s="11"/>
      <c r="K148" s="21"/>
      <c r="L148" s="23"/>
      <c r="M148" s="23"/>
      <c r="N148" s="11"/>
    </row>
    <row r="149" spans="6:14" x14ac:dyDescent="0.35">
      <c r="F149" s="21"/>
      <c r="G149" s="21"/>
      <c r="H149" s="11"/>
      <c r="K149" s="21"/>
      <c r="L149" s="23"/>
      <c r="M149" s="23"/>
      <c r="N149" s="11"/>
    </row>
    <row r="150" spans="6:14" x14ac:dyDescent="0.35">
      <c r="F150" s="21"/>
      <c r="G150" s="21"/>
      <c r="H150" s="11"/>
      <c r="K150" s="21"/>
      <c r="L150" s="23"/>
      <c r="M150" s="23"/>
      <c r="N150" s="11"/>
    </row>
    <row r="151" spans="6:14" x14ac:dyDescent="0.35">
      <c r="F151" s="21"/>
      <c r="G151" s="21"/>
      <c r="H151" s="11"/>
      <c r="K151" s="21"/>
      <c r="L151" s="23"/>
      <c r="M151" s="23"/>
      <c r="N151" s="11"/>
    </row>
    <row r="152" spans="6:14" x14ac:dyDescent="0.35">
      <c r="F152" s="21"/>
      <c r="G152" s="21"/>
      <c r="H152" s="11"/>
      <c r="K152" s="21"/>
      <c r="L152" s="23"/>
      <c r="M152" s="23"/>
      <c r="N152" s="11"/>
    </row>
    <row r="153" spans="6:14" x14ac:dyDescent="0.35">
      <c r="F153" s="21"/>
      <c r="G153" s="21"/>
      <c r="H153" s="11"/>
      <c r="K153" s="21"/>
      <c r="L153" s="23"/>
      <c r="M153" s="23"/>
      <c r="N153" s="11"/>
    </row>
    <row r="154" spans="6:14" x14ac:dyDescent="0.35">
      <c r="F154" s="21"/>
      <c r="G154" s="21"/>
      <c r="H154" s="11"/>
      <c r="K154" s="21"/>
      <c r="L154" s="23"/>
      <c r="M154" s="23"/>
      <c r="N154" s="11"/>
    </row>
    <row r="155" spans="6:14" x14ac:dyDescent="0.35">
      <c r="F155" s="21"/>
      <c r="G155" s="21"/>
      <c r="H155" s="11"/>
      <c r="K155" s="21"/>
      <c r="L155" s="23"/>
      <c r="M155" s="23"/>
      <c r="N155" s="11"/>
    </row>
    <row r="156" spans="6:14" x14ac:dyDescent="0.35">
      <c r="F156" s="21"/>
      <c r="G156" s="21"/>
      <c r="H156" s="11"/>
      <c r="K156" s="21"/>
      <c r="L156" s="23"/>
      <c r="M156" s="23"/>
      <c r="N156" s="11"/>
    </row>
    <row r="157" spans="6:14" x14ac:dyDescent="0.35">
      <c r="F157" s="21"/>
      <c r="G157" s="21"/>
      <c r="H157" s="11"/>
      <c r="K157" s="21"/>
      <c r="L157" s="23"/>
      <c r="M157" s="23"/>
      <c r="N157" s="11"/>
    </row>
    <row r="158" spans="6:14" x14ac:dyDescent="0.35">
      <c r="F158" s="21"/>
      <c r="G158" s="21"/>
      <c r="H158" s="11"/>
      <c r="K158" s="21"/>
      <c r="L158" s="23"/>
      <c r="M158" s="23"/>
      <c r="N158" s="11"/>
    </row>
    <row r="159" spans="6:14" x14ac:dyDescent="0.35">
      <c r="F159" s="21"/>
      <c r="G159" s="21"/>
      <c r="H159" s="11"/>
      <c r="K159" s="21"/>
      <c r="L159" s="23"/>
      <c r="M159" s="23"/>
      <c r="N159" s="11"/>
    </row>
    <row r="160" spans="6:14" x14ac:dyDescent="0.35">
      <c r="F160" s="21"/>
      <c r="G160" s="21"/>
      <c r="H160" s="11"/>
      <c r="K160" s="21"/>
      <c r="L160" s="23"/>
      <c r="M160" s="23"/>
      <c r="N160" s="11"/>
    </row>
    <row r="161" spans="6:14" x14ac:dyDescent="0.35">
      <c r="F161" s="21"/>
      <c r="G161" s="21"/>
      <c r="H161" s="11"/>
      <c r="K161" s="21"/>
      <c r="L161" s="23"/>
      <c r="M161" s="23"/>
      <c r="N161" s="11"/>
    </row>
    <row r="162" spans="6:14" x14ac:dyDescent="0.35">
      <c r="F162" s="21"/>
      <c r="G162" s="21"/>
      <c r="H162" s="11"/>
      <c r="K162" s="21"/>
      <c r="L162" s="23"/>
      <c r="M162" s="23"/>
      <c r="N162" s="11"/>
    </row>
    <row r="163" spans="6:14" x14ac:dyDescent="0.35">
      <c r="F163" s="21"/>
      <c r="G163" s="21"/>
      <c r="H163" s="11"/>
      <c r="K163" s="21"/>
      <c r="L163" s="23"/>
      <c r="M163" s="23"/>
      <c r="N163" s="11"/>
    </row>
    <row r="164" spans="6:14" x14ac:dyDescent="0.35">
      <c r="F164" s="21"/>
      <c r="G164" s="21"/>
      <c r="H164" s="11"/>
      <c r="K164" s="21"/>
      <c r="L164" s="23"/>
      <c r="M164" s="23"/>
      <c r="N164" s="11"/>
    </row>
    <row r="165" spans="6:14" x14ac:dyDescent="0.35">
      <c r="F165" s="21"/>
      <c r="G165" s="21"/>
      <c r="H165" s="11"/>
      <c r="K165" s="21"/>
      <c r="L165" s="23"/>
      <c r="M165" s="23"/>
      <c r="N165" s="11"/>
    </row>
    <row r="166" spans="6:14" x14ac:dyDescent="0.35">
      <c r="F166" s="21"/>
      <c r="G166" s="21"/>
      <c r="H166" s="11"/>
      <c r="K166" s="21"/>
      <c r="L166" s="23"/>
      <c r="M166" s="23"/>
      <c r="N166" s="11"/>
    </row>
    <row r="167" spans="6:14" x14ac:dyDescent="0.35">
      <c r="F167" s="21"/>
      <c r="G167" s="21"/>
      <c r="H167" s="11"/>
      <c r="K167" s="21"/>
      <c r="L167" s="23"/>
      <c r="M167" s="23"/>
      <c r="N167" s="11"/>
    </row>
    <row r="168" spans="6:14" x14ac:dyDescent="0.35">
      <c r="F168" s="21"/>
      <c r="G168" s="21"/>
      <c r="H168" s="11"/>
      <c r="K168" s="21"/>
      <c r="L168" s="23"/>
      <c r="M168" s="23"/>
      <c r="N168" s="11"/>
    </row>
    <row r="169" spans="6:14" x14ac:dyDescent="0.35">
      <c r="F169" s="21"/>
      <c r="G169" s="21"/>
      <c r="H169" s="11"/>
      <c r="K169" s="21"/>
      <c r="L169" s="23"/>
      <c r="M169" s="23"/>
      <c r="N169" s="11"/>
    </row>
    <row r="170" spans="6:14" x14ac:dyDescent="0.35">
      <c r="F170" s="21"/>
      <c r="G170" s="21"/>
      <c r="H170" s="11"/>
      <c r="K170" s="21"/>
      <c r="L170" s="23"/>
      <c r="M170" s="23"/>
      <c r="N170" s="11"/>
    </row>
    <row r="171" spans="6:14" x14ac:dyDescent="0.35">
      <c r="F171" s="21"/>
      <c r="G171" s="21"/>
      <c r="H171" s="11"/>
      <c r="K171" s="21"/>
      <c r="L171" s="23"/>
      <c r="M171" s="23"/>
      <c r="N171" s="11"/>
    </row>
    <row r="172" spans="6:14" x14ac:dyDescent="0.35">
      <c r="F172" s="21"/>
      <c r="G172" s="21"/>
      <c r="H172" s="11"/>
      <c r="K172" s="21"/>
      <c r="L172" s="23"/>
      <c r="M172" s="23"/>
      <c r="N172" s="11"/>
    </row>
    <row r="173" spans="6:14" x14ac:dyDescent="0.35">
      <c r="F173" s="21"/>
      <c r="G173" s="21"/>
      <c r="H173" s="11"/>
      <c r="K173" s="21"/>
      <c r="L173" s="23"/>
      <c r="M173" s="23"/>
      <c r="N173" s="11"/>
    </row>
    <row r="174" spans="6:14" x14ac:dyDescent="0.35">
      <c r="F174" s="21"/>
      <c r="G174" s="21"/>
      <c r="H174" s="11"/>
      <c r="K174" s="21"/>
      <c r="L174" s="23"/>
      <c r="M174" s="23"/>
      <c r="N174" s="11"/>
    </row>
    <row r="175" spans="6:14" x14ac:dyDescent="0.35">
      <c r="F175" s="21"/>
      <c r="G175" s="21"/>
      <c r="H175" s="11"/>
      <c r="K175" s="21"/>
      <c r="L175" s="23"/>
      <c r="M175" s="23"/>
      <c r="N175" s="11"/>
    </row>
    <row r="176" spans="6:14" x14ac:dyDescent="0.35">
      <c r="F176" s="21"/>
      <c r="G176" s="21"/>
      <c r="H176" s="11"/>
      <c r="K176" s="21"/>
      <c r="L176" s="23"/>
      <c r="M176" s="23"/>
      <c r="N176" s="11"/>
    </row>
  </sheetData>
  <conditionalFormatting sqref="F10">
    <cfRule type="cellIs" dxfId="201" priority="37" operator="lessThan">
      <formula>0.9</formula>
    </cfRule>
  </conditionalFormatting>
  <conditionalFormatting sqref="F24">
    <cfRule type="cellIs" dxfId="200" priority="23" operator="lessThan">
      <formula>0.9</formula>
    </cfRule>
  </conditionalFormatting>
  <conditionalFormatting sqref="F38">
    <cfRule type="cellIs" dxfId="199" priority="15" operator="lessThan">
      <formula>0.9</formula>
    </cfRule>
  </conditionalFormatting>
  <conditionalFormatting sqref="F52">
    <cfRule type="cellIs" dxfId="198" priority="7" operator="lessThan">
      <formula>0.9</formula>
    </cfRule>
  </conditionalFormatting>
  <conditionalFormatting sqref="D10">
    <cfRule type="cellIs" dxfId="197" priority="40" operator="lessThan">
      <formula>0.9</formula>
    </cfRule>
  </conditionalFormatting>
  <conditionalFormatting sqref="E10">
    <cfRule type="cellIs" dxfId="196" priority="39" operator="lessThan">
      <formula>0.9</formula>
    </cfRule>
  </conditionalFormatting>
  <conditionalFormatting sqref="G10">
    <cfRule type="cellIs" dxfId="195" priority="38" operator="lessThan">
      <formula>0.9</formula>
    </cfRule>
  </conditionalFormatting>
  <conditionalFormatting sqref="D11:D20">
    <cfRule type="cellIs" dxfId="194" priority="36" operator="lessThan">
      <formula>0.9</formula>
    </cfRule>
  </conditionalFormatting>
  <conditionalFormatting sqref="E11:E20">
    <cfRule type="cellIs" dxfId="193" priority="35" operator="lessThan">
      <formula>0.9</formula>
    </cfRule>
  </conditionalFormatting>
  <conditionalFormatting sqref="G11:G20">
    <cfRule type="cellIs" dxfId="192" priority="34" operator="lessThan">
      <formula>0.9</formula>
    </cfRule>
  </conditionalFormatting>
  <conditionalFormatting sqref="F11:F20">
    <cfRule type="cellIs" dxfId="191" priority="33" operator="lessThan">
      <formula>0.9</formula>
    </cfRule>
  </conditionalFormatting>
  <conditionalFormatting sqref="L11:L20">
    <cfRule type="cellIs" dxfId="190" priority="32" operator="lessThan">
      <formula>0.9</formula>
    </cfRule>
  </conditionalFormatting>
  <conditionalFormatting sqref="M11:M20">
    <cfRule type="cellIs" dxfId="189" priority="31" operator="lessThan">
      <formula>0.9</formula>
    </cfRule>
  </conditionalFormatting>
  <conditionalFormatting sqref="O11:O20">
    <cfRule type="cellIs" dxfId="188" priority="30" operator="lessThan">
      <formula>0.9</formula>
    </cfRule>
  </conditionalFormatting>
  <conditionalFormatting sqref="N11:N20">
    <cfRule type="cellIs" dxfId="187" priority="29" operator="lessThan">
      <formula>0.9</formula>
    </cfRule>
  </conditionalFormatting>
  <conditionalFormatting sqref="N10">
    <cfRule type="cellIs" dxfId="186" priority="25" operator="lessThan">
      <formula>0.9</formula>
    </cfRule>
  </conditionalFormatting>
  <conditionalFormatting sqref="L10">
    <cfRule type="cellIs" dxfId="185" priority="28" operator="lessThan">
      <formula>0.9</formula>
    </cfRule>
  </conditionalFormatting>
  <conditionalFormatting sqref="M10">
    <cfRule type="cellIs" dxfId="184" priority="27" operator="lessThan">
      <formula>0.9</formula>
    </cfRule>
  </conditionalFormatting>
  <conditionalFormatting sqref="O10">
    <cfRule type="cellIs" dxfId="183" priority="26" operator="lessThan">
      <formula>0.9</formula>
    </cfRule>
  </conditionalFormatting>
  <conditionalFormatting sqref="D24:E24 G24">
    <cfRule type="cellIs" dxfId="182" priority="24" operator="lessThan">
      <formula>0.9</formula>
    </cfRule>
  </conditionalFormatting>
  <conditionalFormatting sqref="N24">
    <cfRule type="cellIs" dxfId="181" priority="21" operator="lessThan">
      <formula>0.9</formula>
    </cfRule>
  </conditionalFormatting>
  <conditionalFormatting sqref="L24:M24 O24">
    <cfRule type="cellIs" dxfId="180" priority="22" operator="lessThan">
      <formula>0.9</formula>
    </cfRule>
  </conditionalFormatting>
  <conditionalFormatting sqref="D25:E34 G25:G34">
    <cfRule type="cellIs" dxfId="179" priority="20" operator="lessThan">
      <formula>0.9</formula>
    </cfRule>
  </conditionalFormatting>
  <conditionalFormatting sqref="F25:F34">
    <cfRule type="cellIs" dxfId="178" priority="19" operator="lessThan">
      <formula>0.9</formula>
    </cfRule>
  </conditionalFormatting>
  <conditionalFormatting sqref="L25:M34 O25:O34">
    <cfRule type="cellIs" dxfId="177" priority="18" operator="lessThan">
      <formula>0.9</formula>
    </cfRule>
  </conditionalFormatting>
  <conditionalFormatting sqref="N25:N34">
    <cfRule type="cellIs" dxfId="176" priority="17" operator="lessThan">
      <formula>0.9</formula>
    </cfRule>
  </conditionalFormatting>
  <conditionalFormatting sqref="D38:E38 G38">
    <cfRule type="cellIs" dxfId="175" priority="16" operator="lessThan">
      <formula>0.9</formula>
    </cfRule>
  </conditionalFormatting>
  <conditionalFormatting sqref="D39:E48 G39:G48">
    <cfRule type="cellIs" dxfId="174" priority="14" operator="lessThan">
      <formula>0.9</formula>
    </cfRule>
  </conditionalFormatting>
  <conditionalFormatting sqref="F39:F48">
    <cfRule type="cellIs" dxfId="173" priority="13" operator="lessThan">
      <formula>0.9</formula>
    </cfRule>
  </conditionalFormatting>
  <conditionalFormatting sqref="N38">
    <cfRule type="cellIs" dxfId="172" priority="11" operator="lessThan">
      <formula>0.9</formula>
    </cfRule>
  </conditionalFormatting>
  <conditionalFormatting sqref="L38:M38 O38">
    <cfRule type="cellIs" dxfId="171" priority="12" operator="lessThan">
      <formula>0.9</formula>
    </cfRule>
  </conditionalFormatting>
  <conditionalFormatting sqref="L39:M48 O39:O48">
    <cfRule type="cellIs" dxfId="170" priority="10" operator="lessThan">
      <formula>0.9</formula>
    </cfRule>
  </conditionalFormatting>
  <conditionalFormatting sqref="N39:N48">
    <cfRule type="cellIs" dxfId="169" priority="9" operator="lessThan">
      <formula>0.9</formula>
    </cfRule>
  </conditionalFormatting>
  <conditionalFormatting sqref="D52:E52 G52">
    <cfRule type="cellIs" dxfId="168" priority="8" operator="lessThan">
      <formula>0.9</formula>
    </cfRule>
  </conditionalFormatting>
  <conditionalFormatting sqref="N52">
    <cfRule type="cellIs" dxfId="167" priority="5" operator="lessThan">
      <formula>0.9</formula>
    </cfRule>
  </conditionalFormatting>
  <conditionalFormatting sqref="L52:M52 O52">
    <cfRule type="cellIs" dxfId="166" priority="6" operator="lessThan">
      <formula>0.9</formula>
    </cfRule>
  </conditionalFormatting>
  <conditionalFormatting sqref="D53:E62 G53:G62">
    <cfRule type="cellIs" dxfId="165" priority="4" operator="lessThan">
      <formula>0.9</formula>
    </cfRule>
  </conditionalFormatting>
  <conditionalFormatting sqref="F53:F62">
    <cfRule type="cellIs" dxfId="164" priority="3" operator="lessThan">
      <formula>0.9</formula>
    </cfRule>
  </conditionalFormatting>
  <conditionalFormatting sqref="L53:M62 O53:O62">
    <cfRule type="cellIs" dxfId="163" priority="2" operator="lessThan">
      <formula>0.9</formula>
    </cfRule>
  </conditionalFormatting>
  <conditionalFormatting sqref="N53:N62">
    <cfRule type="cellIs" dxfId="162" priority="1" operator="lessThan">
      <formula>0.9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72"/>
  <sheetViews>
    <sheetView topLeftCell="B1" workbookViewId="0">
      <selection sqref="A1:R72"/>
    </sheetView>
  </sheetViews>
  <sheetFormatPr defaultRowHeight="14.5" x14ac:dyDescent="0.35"/>
  <cols>
    <col min="2" max="2" width="15.453125" customWidth="1"/>
    <col min="3" max="3" width="18.26953125" customWidth="1"/>
    <col min="4" max="6" width="13.453125" bestFit="1" customWidth="1"/>
    <col min="7" max="8" width="11.54296875" bestFit="1" customWidth="1"/>
    <col min="9" max="11" width="13.453125" bestFit="1" customWidth="1"/>
    <col min="12" max="14" width="11.54296875" bestFit="1" customWidth="1"/>
    <col min="16" max="16" width="7.90625" customWidth="1"/>
  </cols>
  <sheetData>
    <row r="1" spans="1:18" x14ac:dyDescent="0.35">
      <c r="A1" s="1" t="s">
        <v>213</v>
      </c>
      <c r="C1" s="27" t="s">
        <v>239</v>
      </c>
      <c r="D1" s="27" t="s">
        <v>321</v>
      </c>
      <c r="E1" s="27" t="s">
        <v>322</v>
      </c>
      <c r="F1" s="27" t="s">
        <v>240</v>
      </c>
      <c r="G1" s="27" t="s">
        <v>241</v>
      </c>
      <c r="H1" s="27" t="s">
        <v>323</v>
      </c>
      <c r="I1" s="27" t="s">
        <v>324</v>
      </c>
      <c r="J1" s="27" t="s">
        <v>242</v>
      </c>
      <c r="K1" s="27" t="s">
        <v>243</v>
      </c>
      <c r="L1" s="27" t="s">
        <v>325</v>
      </c>
      <c r="M1" s="27" t="s">
        <v>326</v>
      </c>
      <c r="N1" s="27" t="s">
        <v>244</v>
      </c>
      <c r="O1" s="27" t="s">
        <v>430</v>
      </c>
      <c r="P1" s="27" t="s">
        <v>431</v>
      </c>
      <c r="Q1" s="27" t="s">
        <v>432</v>
      </c>
      <c r="R1" s="27" t="s">
        <v>433</v>
      </c>
    </row>
    <row r="2" spans="1:18" x14ac:dyDescent="0.35">
      <c r="A2" t="s">
        <v>245</v>
      </c>
      <c r="B2" s="31">
        <v>44200</v>
      </c>
      <c r="C2" s="17">
        <v>1.1961673985589224E-4</v>
      </c>
      <c r="D2" s="17">
        <v>6.2441130713628045E-4</v>
      </c>
      <c r="E2" s="17">
        <v>1.6063757819727346E-3</v>
      </c>
      <c r="F2" s="17">
        <v>1.4391772504075676E-2</v>
      </c>
      <c r="G2" s="17">
        <v>0</v>
      </c>
      <c r="H2" s="17">
        <v>0</v>
      </c>
      <c r="I2" s="17">
        <v>0</v>
      </c>
      <c r="J2" s="17">
        <v>2.4405244198873453E-6</v>
      </c>
      <c r="K2" s="17">
        <v>0</v>
      </c>
      <c r="L2" s="17">
        <v>0</v>
      </c>
      <c r="M2" s="17">
        <v>0</v>
      </c>
      <c r="N2" s="17">
        <v>0</v>
      </c>
      <c r="O2" s="17">
        <v>0</v>
      </c>
      <c r="P2" s="17">
        <v>0</v>
      </c>
      <c r="Q2" s="17">
        <v>0</v>
      </c>
      <c r="R2" s="17">
        <v>0</v>
      </c>
    </row>
    <row r="3" spans="1:18" x14ac:dyDescent="0.35">
      <c r="A3" t="s">
        <v>246</v>
      </c>
      <c r="B3" s="31">
        <v>44207</v>
      </c>
      <c r="C3" s="17">
        <v>1.6604425413894192E-3</v>
      </c>
      <c r="D3" s="17">
        <v>5.8782352594330713E-3</v>
      </c>
      <c r="E3" s="17">
        <v>1.0584868991927484E-2</v>
      </c>
      <c r="F3" s="17">
        <v>3.0731083495221453E-2</v>
      </c>
      <c r="G3" s="17">
        <v>0</v>
      </c>
      <c r="H3" s="17">
        <v>1.5118917848336087E-6</v>
      </c>
      <c r="I3" s="17">
        <v>2.3904401517451409E-6</v>
      </c>
      <c r="J3" s="17">
        <v>4.8810488397746906E-6</v>
      </c>
      <c r="K3" s="17">
        <v>0</v>
      </c>
      <c r="L3" s="17">
        <v>0</v>
      </c>
      <c r="M3" s="17">
        <v>0</v>
      </c>
      <c r="N3" s="17">
        <v>0</v>
      </c>
      <c r="O3" s="17">
        <v>0</v>
      </c>
      <c r="P3" s="17">
        <v>0</v>
      </c>
      <c r="Q3" s="17">
        <v>0</v>
      </c>
      <c r="R3" s="17">
        <v>0</v>
      </c>
    </row>
    <row r="4" spans="1:18" x14ac:dyDescent="0.35">
      <c r="A4" t="s">
        <v>247</v>
      </c>
      <c r="B4" s="31">
        <v>44214</v>
      </c>
      <c r="C4" s="17">
        <v>3.8175986635363571E-3</v>
      </c>
      <c r="D4" s="17">
        <v>1.2092110495099204E-2</v>
      </c>
      <c r="E4" s="17">
        <v>2.0462167698938404E-2</v>
      </c>
      <c r="F4" s="17">
        <v>3.5023965949803296E-2</v>
      </c>
      <c r="G4" s="17">
        <v>1.8246621333949665E-5</v>
      </c>
      <c r="H4" s="17">
        <v>1.4665350312886006E-4</v>
      </c>
      <c r="I4" s="17">
        <v>4.4940274852808647E-4</v>
      </c>
      <c r="J4" s="17">
        <v>3.8975174985600904E-3</v>
      </c>
      <c r="K4" s="17">
        <v>0</v>
      </c>
      <c r="L4" s="17">
        <v>0</v>
      </c>
      <c r="M4" s="17">
        <v>0</v>
      </c>
      <c r="N4" s="17">
        <v>0</v>
      </c>
      <c r="O4" s="17">
        <v>0</v>
      </c>
      <c r="P4" s="17">
        <v>0</v>
      </c>
      <c r="Q4" s="17">
        <v>0</v>
      </c>
      <c r="R4" s="17">
        <v>0</v>
      </c>
    </row>
    <row r="5" spans="1:18" x14ac:dyDescent="0.35">
      <c r="A5" t="s">
        <v>248</v>
      </c>
      <c r="B5" s="31">
        <v>44221</v>
      </c>
      <c r="C5" s="17">
        <v>5.5226440570754314E-3</v>
      </c>
      <c r="D5" s="17">
        <v>1.6821307998058734E-2</v>
      </c>
      <c r="E5" s="17">
        <v>2.8843050870956868E-2</v>
      </c>
      <c r="F5" s="17">
        <v>3.9433993576539726E-2</v>
      </c>
      <c r="G5" s="17">
        <v>8.3123497187992908E-5</v>
      </c>
      <c r="H5" s="17">
        <v>5.5788806860360162E-4</v>
      </c>
      <c r="I5" s="17">
        <v>1.4677302531715165E-3</v>
      </c>
      <c r="J5" s="17">
        <v>1.2724894325292618E-2</v>
      </c>
      <c r="K5" s="17">
        <v>0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</row>
    <row r="6" spans="1:18" x14ac:dyDescent="0.35">
      <c r="A6" t="s">
        <v>249</v>
      </c>
      <c r="B6" s="31">
        <v>44228</v>
      </c>
      <c r="C6" s="17">
        <v>7.0594150538680813E-3</v>
      </c>
      <c r="D6" s="17">
        <v>2.055265692302808E-2</v>
      </c>
      <c r="E6" s="17">
        <v>3.5741861148893342E-2</v>
      </c>
      <c r="F6" s="17">
        <v>4.4051465778966584E-2</v>
      </c>
      <c r="G6" s="17">
        <v>8.3326237425036798E-4</v>
      </c>
      <c r="H6" s="17">
        <v>3.2006749084927495E-3</v>
      </c>
      <c r="I6" s="17">
        <v>6.387256085463016E-3</v>
      </c>
      <c r="J6" s="17">
        <v>2.7509591260970155E-2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</row>
    <row r="7" spans="1:18" x14ac:dyDescent="0.35">
      <c r="A7" t="s">
        <v>250</v>
      </c>
      <c r="B7" s="31">
        <v>44235</v>
      </c>
      <c r="C7" s="17">
        <v>7.9575543039724916E-3</v>
      </c>
      <c r="D7" s="17">
        <v>2.2642091369668126E-2</v>
      </c>
      <c r="E7" s="17">
        <v>3.9033497237846403E-2</v>
      </c>
      <c r="F7" s="17">
        <v>4.7346173745814499E-2</v>
      </c>
      <c r="G7" s="17">
        <v>2.651842300534018E-3</v>
      </c>
      <c r="H7" s="17">
        <v>8.8717809934036156E-3</v>
      </c>
      <c r="I7" s="17">
        <v>1.5239055967375273E-2</v>
      </c>
      <c r="J7" s="17">
        <v>3.0467506857873618E-2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</row>
    <row r="8" spans="1:18" x14ac:dyDescent="0.35">
      <c r="A8" t="s">
        <v>251</v>
      </c>
      <c r="B8" s="31">
        <v>44242</v>
      </c>
      <c r="C8" s="17">
        <v>8.9672006844510391E-3</v>
      </c>
      <c r="D8" s="17">
        <v>2.4938654990830377E-2</v>
      </c>
      <c r="E8" s="17">
        <v>4.3195253542034691E-2</v>
      </c>
      <c r="F8" s="17">
        <v>5.630045784238117E-2</v>
      </c>
      <c r="G8" s="17">
        <v>4.4501482031132789E-3</v>
      </c>
      <c r="H8" s="17">
        <v>1.4060593598952561E-2</v>
      </c>
      <c r="I8" s="17">
        <v>2.4131493331867197E-2</v>
      </c>
      <c r="J8" s="17">
        <v>3.4255200757538781E-2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</row>
    <row r="9" spans="1:18" x14ac:dyDescent="0.35">
      <c r="A9" t="s">
        <v>252</v>
      </c>
      <c r="B9" s="31">
        <v>44249</v>
      </c>
      <c r="C9" s="17">
        <v>1.0562766349986416E-2</v>
      </c>
      <c r="D9" s="17">
        <v>2.92717368461635E-2</v>
      </c>
      <c r="E9" s="17">
        <v>5.019207186619272E-2</v>
      </c>
      <c r="F9" s="17">
        <v>8.2843601433075939E-2</v>
      </c>
      <c r="G9" s="17">
        <v>6.1065359397618202E-3</v>
      </c>
      <c r="H9" s="17">
        <v>1.829237870470183E-2</v>
      </c>
      <c r="I9" s="17">
        <v>3.1804806218969098E-2</v>
      </c>
      <c r="J9" s="17">
        <v>3.8260101330573913E-2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</row>
    <row r="10" spans="1:18" x14ac:dyDescent="0.35">
      <c r="A10" t="s">
        <v>253</v>
      </c>
      <c r="B10" s="31">
        <v>44256</v>
      </c>
      <c r="C10" s="17">
        <v>1.353899302979065E-2</v>
      </c>
      <c r="D10" s="17">
        <v>3.7500963831012833E-2</v>
      </c>
      <c r="E10" s="17">
        <v>6.3031125921215875E-2</v>
      </c>
      <c r="F10" s="17">
        <v>0.1091768599236604</v>
      </c>
      <c r="G10" s="17">
        <v>7.0249492135706203E-3</v>
      </c>
      <c r="H10" s="17">
        <v>2.0549633139458408E-2</v>
      </c>
      <c r="I10" s="17">
        <v>3.5799231712535226E-2</v>
      </c>
      <c r="J10" s="17">
        <v>4.0886105606372694E-2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</row>
    <row r="11" spans="1:18" x14ac:dyDescent="0.35">
      <c r="A11" t="s">
        <v>254</v>
      </c>
      <c r="B11" s="31">
        <v>44263</v>
      </c>
      <c r="C11" s="17">
        <v>1.6324643886773633E-2</v>
      </c>
      <c r="D11" s="17">
        <v>4.4930400061685187E-2</v>
      </c>
      <c r="E11" s="17">
        <v>7.2537906404706295E-2</v>
      </c>
      <c r="F11" s="17">
        <v>0.15460234095102354</v>
      </c>
      <c r="G11" s="17">
        <v>7.7142660195198302E-3</v>
      </c>
      <c r="H11" s="17">
        <v>2.2022215737886344E-2</v>
      </c>
      <c r="I11" s="17">
        <v>3.848847688324851E-2</v>
      </c>
      <c r="J11" s="17">
        <v>4.6521276491892576E-2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</row>
    <row r="12" spans="1:18" x14ac:dyDescent="0.35">
      <c r="A12" t="s">
        <v>255</v>
      </c>
      <c r="B12" s="31">
        <v>44270</v>
      </c>
      <c r="C12" s="17">
        <v>1.6908535769460022E-2</v>
      </c>
      <c r="D12" s="17">
        <v>4.6316804828377606E-2</v>
      </c>
      <c r="E12" s="17">
        <v>7.4686912101125172E-2</v>
      </c>
      <c r="F12" s="17">
        <v>0.20216084032136825</v>
      </c>
      <c r="G12" s="17">
        <v>8.5171173582136162E-3</v>
      </c>
      <c r="H12" s="17">
        <v>2.3839509663256341E-2</v>
      </c>
      <c r="I12" s="17">
        <v>4.2370551689682616E-2</v>
      </c>
      <c r="J12" s="17">
        <v>7.18002284330857E-2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</row>
    <row r="13" spans="1:18" x14ac:dyDescent="0.35">
      <c r="A13" t="s">
        <v>256</v>
      </c>
      <c r="B13" s="31">
        <v>44277</v>
      </c>
      <c r="C13" s="17">
        <v>1.7314016243547791E-2</v>
      </c>
      <c r="D13" s="17">
        <v>4.7260225302113774E-2</v>
      </c>
      <c r="E13" s="17">
        <v>7.6630339944493975E-2</v>
      </c>
      <c r="F13" s="17">
        <v>0.25933500590606906</v>
      </c>
      <c r="G13" s="17">
        <v>9.068570802972983E-3</v>
      </c>
      <c r="H13" s="17">
        <v>2.5067165792541229E-2</v>
      </c>
      <c r="I13" s="17">
        <v>4.5167366667224429E-2</v>
      </c>
      <c r="J13" s="17">
        <v>9.5195095522125794E-2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</row>
    <row r="14" spans="1:18" x14ac:dyDescent="0.35">
      <c r="A14" t="s">
        <v>257</v>
      </c>
      <c r="B14" s="31">
        <v>44284</v>
      </c>
      <c r="C14" s="17">
        <v>1.7743825546080828E-2</v>
      </c>
      <c r="D14" s="17">
        <v>4.8173407940153276E-2</v>
      </c>
      <c r="E14" s="17">
        <v>7.843512225906156E-2</v>
      </c>
      <c r="F14" s="17">
        <v>0.36754541815945407</v>
      </c>
      <c r="G14" s="17">
        <v>9.7376135852178039E-3</v>
      </c>
      <c r="H14" s="17">
        <v>2.6365880835713298E-2</v>
      </c>
      <c r="I14" s="17">
        <v>4.7648643544735886E-2</v>
      </c>
      <c r="J14" s="17">
        <v>0.12597498950574498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</row>
    <row r="15" spans="1:18" x14ac:dyDescent="0.35">
      <c r="A15" t="s">
        <v>258</v>
      </c>
      <c r="B15" s="31">
        <v>44291</v>
      </c>
      <c r="C15" s="17">
        <v>1.8149306020168596E-2</v>
      </c>
      <c r="D15" s="17">
        <v>4.8868878161176736E-2</v>
      </c>
      <c r="E15" s="17">
        <v>7.9976956156937173E-2</v>
      </c>
      <c r="F15" s="17">
        <v>0.46527133750500305</v>
      </c>
      <c r="G15" s="17">
        <v>1.007821718345153E-2</v>
      </c>
      <c r="H15" s="17">
        <v>2.727150401482863E-2</v>
      </c>
      <c r="I15" s="17">
        <v>4.9238286245646405E-2</v>
      </c>
      <c r="J15" s="17">
        <v>0.16875982311079002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</row>
    <row r="16" spans="1:18" x14ac:dyDescent="0.35">
      <c r="A16" t="s">
        <v>259</v>
      </c>
      <c r="B16" s="31">
        <v>44298</v>
      </c>
      <c r="C16" s="17">
        <v>1.8510183642106711E-2</v>
      </c>
      <c r="D16" s="17">
        <v>4.9636919187872212E-2</v>
      </c>
      <c r="E16" s="17">
        <v>8.2350663227620094E-2</v>
      </c>
      <c r="F16" s="17">
        <v>0.62772972656364401</v>
      </c>
      <c r="G16" s="17">
        <v>1.0317450663163315E-2</v>
      </c>
      <c r="H16" s="17">
        <v>2.7968486127636923E-2</v>
      </c>
      <c r="I16" s="17">
        <v>5.0636693734417315E-2</v>
      </c>
      <c r="J16" s="17">
        <v>0.18503079941817896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</row>
    <row r="17" spans="1:18" x14ac:dyDescent="0.35">
      <c r="A17" t="s">
        <v>260</v>
      </c>
      <c r="B17" s="31">
        <v>44305</v>
      </c>
      <c r="C17" s="17">
        <v>1.9158952400647144E-2</v>
      </c>
      <c r="D17" s="17">
        <v>5.0953776932462287E-2</v>
      </c>
      <c r="E17" s="17">
        <v>0.12616743120910853</v>
      </c>
      <c r="F17" s="17">
        <v>0.75942774583402484</v>
      </c>
      <c r="G17" s="17">
        <v>1.0518163497836762E-2</v>
      </c>
      <c r="H17" s="17">
        <v>2.8468922308416848E-2</v>
      </c>
      <c r="I17" s="17">
        <v>5.1719563123157862E-2</v>
      </c>
      <c r="J17" s="17">
        <v>0.19469771664535274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</row>
    <row r="18" spans="1:18" x14ac:dyDescent="0.35">
      <c r="A18" t="s">
        <v>261</v>
      </c>
      <c r="B18" s="31">
        <v>44312</v>
      </c>
      <c r="C18" s="17">
        <v>2.142356084842734E-2</v>
      </c>
      <c r="D18" s="17">
        <v>5.8209345607878778E-2</v>
      </c>
      <c r="E18" s="17">
        <v>0.25282490264932478</v>
      </c>
      <c r="F18" s="17">
        <v>0.80215156632857276</v>
      </c>
      <c r="G18" s="17">
        <v>1.0617506213988265E-2</v>
      </c>
      <c r="H18" s="17">
        <v>2.8757693639320066E-2</v>
      </c>
      <c r="I18" s="17">
        <v>5.2501237052778524E-2</v>
      </c>
      <c r="J18" s="17">
        <v>0.19962025440026551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</row>
    <row r="19" spans="1:18" x14ac:dyDescent="0.35">
      <c r="A19" t="s">
        <v>262</v>
      </c>
      <c r="B19" s="31">
        <v>44319</v>
      </c>
      <c r="C19" s="17">
        <v>2.6759683887422399E-2</v>
      </c>
      <c r="D19" s="17">
        <v>7.518335467620571E-2</v>
      </c>
      <c r="E19" s="17">
        <v>0.38406006698013301</v>
      </c>
      <c r="F19" s="17">
        <v>0.82397961674004516</v>
      </c>
      <c r="G19" s="17">
        <v>1.1055425126003058E-2</v>
      </c>
      <c r="H19" s="17">
        <v>2.9873469776527269E-2</v>
      </c>
      <c r="I19" s="17">
        <v>5.4611995706769487E-2</v>
      </c>
      <c r="J19" s="17">
        <v>0.24335689252906662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</row>
    <row r="20" spans="1:18" x14ac:dyDescent="0.35">
      <c r="A20" t="s">
        <v>263</v>
      </c>
      <c r="B20" s="31">
        <v>44326</v>
      </c>
      <c r="C20" s="17">
        <v>3.0151528053166596E-2</v>
      </c>
      <c r="D20" s="17">
        <v>8.79044121537957E-2</v>
      </c>
      <c r="E20" s="17">
        <v>0.52896615853877171</v>
      </c>
      <c r="F20" s="17">
        <v>0.83347569725782678</v>
      </c>
      <c r="G20" s="17">
        <v>1.2152249808410476E-2</v>
      </c>
      <c r="H20" s="17">
        <v>3.3075656576804856E-2</v>
      </c>
      <c r="I20" s="17">
        <v>5.9529131098909241E-2</v>
      </c>
      <c r="J20" s="17">
        <v>0.28689340765543697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</row>
    <row r="21" spans="1:18" x14ac:dyDescent="0.35">
      <c r="A21" t="s">
        <v>264</v>
      </c>
      <c r="B21" s="31">
        <v>44333</v>
      </c>
      <c r="C21" s="17">
        <v>3.3924523864553302E-2</v>
      </c>
      <c r="D21" s="17">
        <v>0.10151899767622234</v>
      </c>
      <c r="E21" s="17">
        <v>0.66526905599127961</v>
      </c>
      <c r="F21" s="17">
        <v>0.84145377158643853</v>
      </c>
      <c r="G21" s="17">
        <v>1.3474116153936608E-2</v>
      </c>
      <c r="H21" s="17">
        <v>3.655149579013732E-2</v>
      </c>
      <c r="I21" s="17">
        <v>6.6016785670745551E-2</v>
      </c>
      <c r="J21" s="17">
        <v>0.342915645713951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</row>
    <row r="22" spans="1:18" x14ac:dyDescent="0.35">
      <c r="A22" t="s">
        <v>265</v>
      </c>
      <c r="B22" s="31">
        <v>44340</v>
      </c>
      <c r="C22" s="17">
        <v>3.6093844400922871E-2</v>
      </c>
      <c r="D22" s="17">
        <v>0.14748201982694889</v>
      </c>
      <c r="E22" s="17">
        <v>0.73403484783653206</v>
      </c>
      <c r="F22" s="17">
        <v>0.84859962708786862</v>
      </c>
      <c r="G22" s="17">
        <v>1.433576216137312E-2</v>
      </c>
      <c r="H22" s="17">
        <v>3.9135318850417961E-2</v>
      </c>
      <c r="I22" s="17">
        <v>7.7137113256663947E-2</v>
      </c>
      <c r="J22" s="17">
        <v>0.43892587639231917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</row>
    <row r="23" spans="1:18" x14ac:dyDescent="0.35">
      <c r="A23" t="s">
        <v>266</v>
      </c>
      <c r="B23" s="31">
        <v>44347</v>
      </c>
      <c r="C23" s="17">
        <v>3.8021904055210221E-2</v>
      </c>
      <c r="D23" s="17">
        <v>0.20765682475511135</v>
      </c>
      <c r="E23" s="17">
        <v>0.76615997303583505</v>
      </c>
      <c r="F23" s="17">
        <v>0.85566982633228228</v>
      </c>
      <c r="G23" s="17">
        <v>1.6225301170622129E-2</v>
      </c>
      <c r="H23" s="17">
        <v>4.4313548213473067E-2</v>
      </c>
      <c r="I23" s="17">
        <v>0.12166862284352417</v>
      </c>
      <c r="J23" s="17">
        <v>0.55353290315022896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</row>
    <row r="24" spans="1:18" x14ac:dyDescent="0.35">
      <c r="A24" t="s">
        <v>267</v>
      </c>
      <c r="B24" s="31">
        <v>44354</v>
      </c>
      <c r="C24" s="17">
        <v>4.0643335320187657E-2</v>
      </c>
      <c r="D24" s="17">
        <v>0.28797002825725748</v>
      </c>
      <c r="E24" s="17">
        <v>0.79131457475264921</v>
      </c>
      <c r="F24" s="17">
        <v>0.86156857385514996</v>
      </c>
      <c r="G24" s="17">
        <v>1.9414405099322442E-2</v>
      </c>
      <c r="H24" s="17">
        <v>5.4196784810930369E-2</v>
      </c>
      <c r="I24" s="17">
        <v>0.23407907097933942</v>
      </c>
      <c r="J24" s="17">
        <v>0.62540390679149138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</row>
    <row r="25" spans="1:18" x14ac:dyDescent="0.35">
      <c r="A25" t="s">
        <v>268</v>
      </c>
      <c r="B25" s="31">
        <v>44361</v>
      </c>
      <c r="C25" s="17">
        <v>4.2611943021883779E-2</v>
      </c>
      <c r="D25" s="17">
        <v>0.38107686004266561</v>
      </c>
      <c r="E25" s="17">
        <v>0.80457673671453123</v>
      </c>
      <c r="F25" s="17">
        <v>0.86715981530111186</v>
      </c>
      <c r="G25" s="17">
        <v>2.4472774013567376E-2</v>
      </c>
      <c r="H25" s="17">
        <v>7.1163234420333121E-2</v>
      </c>
      <c r="I25" s="17">
        <v>0.36392299914183202</v>
      </c>
      <c r="J25" s="17">
        <v>0.72140925642101972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</row>
    <row r="26" spans="1:18" x14ac:dyDescent="0.35">
      <c r="A26" t="s">
        <v>269</v>
      </c>
      <c r="B26" s="31">
        <v>44368</v>
      </c>
      <c r="C26" s="17">
        <v>4.4694085256324477E-2</v>
      </c>
      <c r="D26" s="17">
        <v>0.44010262721435456</v>
      </c>
      <c r="E26" s="17">
        <v>0.81269228102970603</v>
      </c>
      <c r="F26" s="17">
        <v>0.87032029442486603</v>
      </c>
      <c r="G26" s="17">
        <v>2.713069852121271E-2</v>
      </c>
      <c r="H26" s="17">
        <v>8.0989019129966741E-2</v>
      </c>
      <c r="I26" s="17">
        <v>0.453815501048208</v>
      </c>
      <c r="J26" s="17">
        <v>0.76259798705545845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</row>
    <row r="27" spans="1:18" x14ac:dyDescent="0.35">
      <c r="A27" t="s">
        <v>270</v>
      </c>
      <c r="B27" s="31">
        <v>44375</v>
      </c>
      <c r="C27" s="17">
        <v>4.6782309697876494E-2</v>
      </c>
      <c r="D27" s="17">
        <v>0.51407042089555399</v>
      </c>
      <c r="E27" s="17">
        <v>0.82110902080400072</v>
      </c>
      <c r="F27" s="17">
        <v>0.87272177045403521</v>
      </c>
      <c r="G27" s="17">
        <v>3.0246815964577223E-2</v>
      </c>
      <c r="H27" s="17">
        <v>0.10163390145186967</v>
      </c>
      <c r="I27" s="17">
        <v>0.58147217647185379</v>
      </c>
      <c r="J27" s="17">
        <v>0.78351572185831286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</row>
    <row r="28" spans="1:18" x14ac:dyDescent="0.35">
      <c r="A28" t="s">
        <v>271</v>
      </c>
      <c r="B28" s="31">
        <v>44382</v>
      </c>
      <c r="C28" s="17">
        <v>5.5560961961876723E-2</v>
      </c>
      <c r="D28" s="17">
        <v>0.57660528889984175</v>
      </c>
      <c r="E28" s="17">
        <v>0.82608352675978236</v>
      </c>
      <c r="F28" s="17">
        <v>0.8745814500619894</v>
      </c>
      <c r="G28" s="17">
        <v>3.2985836567040114E-2</v>
      </c>
      <c r="H28" s="17">
        <v>0.13027517942375755</v>
      </c>
      <c r="I28" s="17">
        <v>0.67113758656381406</v>
      </c>
      <c r="J28" s="17">
        <v>0.7970240245223893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</row>
    <row r="29" spans="1:18" x14ac:dyDescent="0.35">
      <c r="A29" t="s">
        <v>272</v>
      </c>
      <c r="B29" s="31">
        <v>44389</v>
      </c>
      <c r="C29" s="17">
        <v>0.13930484427522394</v>
      </c>
      <c r="D29" s="17">
        <v>0.62542881030747344</v>
      </c>
      <c r="E29" s="17">
        <v>0.83025484482457768</v>
      </c>
      <c r="F29" s="17">
        <v>0.87601647842088315</v>
      </c>
      <c r="G29" s="17">
        <v>3.4741567019840158E-2</v>
      </c>
      <c r="H29" s="17">
        <v>0.15307904321440285</v>
      </c>
      <c r="I29" s="17">
        <v>0.70781171937188803</v>
      </c>
      <c r="J29" s="17">
        <v>0.80570496988392859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</row>
    <row r="30" spans="1:18" x14ac:dyDescent="0.35">
      <c r="A30" t="s">
        <v>273</v>
      </c>
      <c r="B30" s="31">
        <v>44396</v>
      </c>
      <c r="C30" s="17">
        <v>0.2283118631422304</v>
      </c>
      <c r="D30" s="17">
        <v>0.65312062023848583</v>
      </c>
      <c r="E30" s="17">
        <v>0.8346197885416643</v>
      </c>
      <c r="F30" s="17">
        <v>0.8773221589855229</v>
      </c>
      <c r="G30" s="17">
        <v>3.6395927354118264E-2</v>
      </c>
      <c r="H30" s="17">
        <v>0.19878353186992284</v>
      </c>
      <c r="I30" s="17">
        <v>0.73141014454991604</v>
      </c>
      <c r="J30" s="17">
        <v>0.81145484541718316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</row>
    <row r="31" spans="1:18" x14ac:dyDescent="0.35">
      <c r="A31" t="s">
        <v>274</v>
      </c>
      <c r="B31" s="31">
        <v>44403</v>
      </c>
      <c r="C31" s="17">
        <v>0.27620721674147786</v>
      </c>
      <c r="D31" s="17">
        <v>0.67048016171194535</v>
      </c>
      <c r="E31" s="17">
        <v>0.83850664422840193</v>
      </c>
      <c r="F31" s="17">
        <v>0.87937952107148798</v>
      </c>
      <c r="G31" s="17">
        <v>3.8336151422628244E-2</v>
      </c>
      <c r="H31" s="17">
        <v>0.27629066421941778</v>
      </c>
      <c r="I31" s="17">
        <v>0.75385398713465113</v>
      </c>
      <c r="J31" s="17">
        <v>0.81705096791198484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</row>
    <row r="32" spans="1:18" x14ac:dyDescent="0.35">
      <c r="A32" t="s">
        <v>275</v>
      </c>
      <c r="B32" s="31">
        <v>44410</v>
      </c>
      <c r="C32" s="17">
        <v>0.29961357710819442</v>
      </c>
      <c r="D32" s="17">
        <v>0.68361094186322524</v>
      </c>
      <c r="E32" s="17">
        <v>0.84170744359158867</v>
      </c>
      <c r="F32" s="17">
        <v>0.88149789626795017</v>
      </c>
      <c r="G32" s="17">
        <v>4.0541965201665711E-2</v>
      </c>
      <c r="H32" s="17">
        <v>0.36954263761616996</v>
      </c>
      <c r="I32" s="17">
        <v>0.77104364226585043</v>
      </c>
      <c r="J32" s="17">
        <v>0.8211388463152961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</row>
    <row r="33" spans="1:18" x14ac:dyDescent="0.35">
      <c r="A33" t="s">
        <v>276</v>
      </c>
      <c r="B33" s="31">
        <v>44417</v>
      </c>
      <c r="C33" s="17">
        <v>0.34801983610479242</v>
      </c>
      <c r="D33" s="17">
        <v>0.6966464728320606</v>
      </c>
      <c r="E33" s="17">
        <v>0.84552258607377395</v>
      </c>
      <c r="F33" s="17">
        <v>0.88326483594794858</v>
      </c>
      <c r="G33" s="17">
        <v>4.3945973781632543E-2</v>
      </c>
      <c r="H33" s="17">
        <v>0.45976931555147005</v>
      </c>
      <c r="I33" s="17">
        <v>0.78611058654230004</v>
      </c>
      <c r="J33" s="17">
        <v>0.82489969444634248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</row>
    <row r="34" spans="1:18" x14ac:dyDescent="0.35">
      <c r="A34" t="s">
        <v>277</v>
      </c>
      <c r="B34" s="31">
        <v>44424</v>
      </c>
      <c r="C34" s="17">
        <v>0.38852125325904935</v>
      </c>
      <c r="D34" s="17">
        <v>0.7076923542120549</v>
      </c>
      <c r="E34" s="17">
        <v>0.84895047725137651</v>
      </c>
      <c r="F34" s="17">
        <v>0.88469498325800255</v>
      </c>
      <c r="G34" s="17">
        <v>8.2363221299078332E-2</v>
      </c>
      <c r="H34" s="17">
        <v>0.53070274242050841</v>
      </c>
      <c r="I34" s="17">
        <v>0.79592095292506204</v>
      </c>
      <c r="J34" s="17">
        <v>0.82806505461893631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  <c r="R34" s="17">
        <v>0</v>
      </c>
    </row>
    <row r="35" spans="1:18" x14ac:dyDescent="0.35">
      <c r="A35" t="s">
        <v>278</v>
      </c>
      <c r="B35" s="31">
        <v>44431</v>
      </c>
      <c r="C35" s="17">
        <v>0.41035029458156447</v>
      </c>
      <c r="D35" s="17">
        <v>0.7166820627646755</v>
      </c>
      <c r="E35" s="17">
        <v>0.8518715951168091</v>
      </c>
      <c r="F35" s="17">
        <v>0.88598846120054287</v>
      </c>
      <c r="G35" s="17">
        <v>0.14898771799643987</v>
      </c>
      <c r="H35" s="17">
        <v>0.57901978008022092</v>
      </c>
      <c r="I35" s="17">
        <v>0.80348191512503198</v>
      </c>
      <c r="J35" s="17">
        <v>0.83098880287396137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17">
        <v>0</v>
      </c>
    </row>
    <row r="36" spans="1:18" x14ac:dyDescent="0.35">
      <c r="A36" t="s">
        <v>279</v>
      </c>
      <c r="B36" s="31">
        <v>44438</v>
      </c>
      <c r="C36" s="17">
        <v>0.42534293511095977</v>
      </c>
      <c r="D36" s="17">
        <v>0.72491582542487931</v>
      </c>
      <c r="E36" s="17">
        <v>0.8546827527352614</v>
      </c>
      <c r="F36" s="17">
        <v>0.88714526977556951</v>
      </c>
      <c r="G36" s="17">
        <v>0.20117913721864722</v>
      </c>
      <c r="H36" s="17">
        <v>0.60855912177229998</v>
      </c>
      <c r="I36" s="17">
        <v>0.80941976846196695</v>
      </c>
      <c r="J36" s="17">
        <v>0.83393451584876543</v>
      </c>
      <c r="K36" s="17">
        <v>0</v>
      </c>
      <c r="L36" s="17">
        <v>1.5118917848336087E-6</v>
      </c>
      <c r="M36" s="17">
        <v>2.3904401517451409E-6</v>
      </c>
      <c r="N36" s="17">
        <v>0</v>
      </c>
      <c r="O36" s="17">
        <v>0</v>
      </c>
      <c r="P36" s="17">
        <v>0</v>
      </c>
      <c r="Q36" s="17">
        <v>0</v>
      </c>
      <c r="R36" s="17">
        <v>0</v>
      </c>
    </row>
    <row r="37" spans="1:18" x14ac:dyDescent="0.35">
      <c r="A37" t="s">
        <v>280</v>
      </c>
      <c r="B37" s="31">
        <v>44445</v>
      </c>
      <c r="C37" s="17">
        <v>0.43838318715762248</v>
      </c>
      <c r="D37" s="17">
        <v>0.73257506920684634</v>
      </c>
      <c r="E37" s="17">
        <v>0.85766602204463938</v>
      </c>
      <c r="F37" s="17">
        <v>0.88834112674131427</v>
      </c>
      <c r="G37" s="17">
        <v>0.24124669026563023</v>
      </c>
      <c r="H37" s="17">
        <v>0.63042107698099392</v>
      </c>
      <c r="I37" s="17">
        <v>0.81476479264126911</v>
      </c>
      <c r="J37" s="17">
        <v>0.83681677518865238</v>
      </c>
      <c r="K37" s="17">
        <v>0</v>
      </c>
      <c r="L37" s="17">
        <v>3.0237835696672173E-6</v>
      </c>
      <c r="M37" s="17">
        <v>4.7808803034902818E-6</v>
      </c>
      <c r="N37" s="17">
        <v>4.8810488397746906E-6</v>
      </c>
      <c r="O37" s="17">
        <v>0</v>
      </c>
      <c r="P37" s="17">
        <v>0</v>
      </c>
      <c r="Q37" s="17">
        <v>0</v>
      </c>
      <c r="R37" s="17">
        <v>0</v>
      </c>
    </row>
    <row r="38" spans="1:18" x14ac:dyDescent="0.35">
      <c r="A38" t="s">
        <v>281</v>
      </c>
      <c r="B38" s="31">
        <v>44452</v>
      </c>
      <c r="C38" s="17">
        <v>0.44943861228362553</v>
      </c>
      <c r="D38" s="17">
        <v>0.73905654928842801</v>
      </c>
      <c r="E38" s="17">
        <v>0.86030984885246953</v>
      </c>
      <c r="F38" s="17">
        <v>0.88946620849888236</v>
      </c>
      <c r="G38" s="17">
        <v>0.27608962740399234</v>
      </c>
      <c r="H38" s="17">
        <v>0.64679940068609643</v>
      </c>
      <c r="I38" s="17">
        <v>0.81928511496821921</v>
      </c>
      <c r="J38" s="17">
        <v>0.83938176635395401</v>
      </c>
      <c r="K38" s="17">
        <v>2.0274023704388515E-5</v>
      </c>
      <c r="L38" s="17">
        <v>1.1641566743218788E-4</v>
      </c>
      <c r="M38" s="17">
        <v>2.916336985129072E-4</v>
      </c>
      <c r="N38" s="17">
        <v>2.9286293038648147E-4</v>
      </c>
      <c r="O38" s="17">
        <v>0</v>
      </c>
      <c r="P38" s="17">
        <v>0</v>
      </c>
      <c r="Q38" s="17">
        <v>0</v>
      </c>
      <c r="R38" s="17">
        <v>0</v>
      </c>
    </row>
    <row r="39" spans="1:18" x14ac:dyDescent="0.35">
      <c r="A39" t="s">
        <v>282</v>
      </c>
      <c r="B39" s="31">
        <v>44459</v>
      </c>
      <c r="C39" s="17">
        <v>0.45825578519266408</v>
      </c>
      <c r="D39" s="17">
        <v>0.74413045811832956</v>
      </c>
      <c r="E39" s="17">
        <v>0.86227479065720403</v>
      </c>
      <c r="F39" s="17">
        <v>0.8903643214854009</v>
      </c>
      <c r="G39" s="17">
        <v>0.31067913924604962</v>
      </c>
      <c r="H39" s="17">
        <v>0.65888243983048667</v>
      </c>
      <c r="I39" s="17">
        <v>0.82294965972084455</v>
      </c>
      <c r="J39" s="17">
        <v>0.8412634106816872</v>
      </c>
      <c r="K39" s="17">
        <v>6.4876875854043243E-5</v>
      </c>
      <c r="L39" s="17">
        <v>3.0842592410605619E-4</v>
      </c>
      <c r="M39" s="17">
        <v>7.6015996825495478E-4</v>
      </c>
      <c r="N39" s="17">
        <v>8.4198092486113417E-4</v>
      </c>
      <c r="O39" s="17">
        <v>0</v>
      </c>
      <c r="P39" s="17">
        <v>0</v>
      </c>
      <c r="Q39" s="17">
        <v>0</v>
      </c>
      <c r="R39" s="17">
        <v>0</v>
      </c>
    </row>
    <row r="40" spans="1:18" x14ac:dyDescent="0.35">
      <c r="A40" t="s">
        <v>283</v>
      </c>
      <c r="B40" s="31">
        <v>44466</v>
      </c>
      <c r="C40" s="17">
        <v>0.46441503359405734</v>
      </c>
      <c r="D40" s="17">
        <v>0.74821558972094993</v>
      </c>
      <c r="E40" s="17">
        <v>0.86392897524221168</v>
      </c>
      <c r="F40" s="17">
        <v>0.891142848775345</v>
      </c>
      <c r="G40" s="17">
        <v>0.33924321124316259</v>
      </c>
      <c r="H40" s="17">
        <v>0.66999786823258334</v>
      </c>
      <c r="I40" s="17">
        <v>0.82641101706057152</v>
      </c>
      <c r="J40" s="17">
        <v>0.84313529291174083</v>
      </c>
      <c r="K40" s="17">
        <v>9.9342716151503725E-5</v>
      </c>
      <c r="L40" s="17">
        <v>4.8531726293158842E-4</v>
      </c>
      <c r="M40" s="17">
        <v>1.2191244773900219E-3</v>
      </c>
      <c r="N40" s="17">
        <v>2.4136786512685845E-3</v>
      </c>
      <c r="O40" s="17">
        <v>0</v>
      </c>
      <c r="P40" s="17">
        <v>0</v>
      </c>
      <c r="Q40" s="17">
        <v>0</v>
      </c>
      <c r="R40" s="17">
        <v>0</v>
      </c>
    </row>
    <row r="41" spans="1:18" x14ac:dyDescent="0.35">
      <c r="A41" t="s">
        <v>284</v>
      </c>
      <c r="B41" s="31">
        <v>44473</v>
      </c>
      <c r="C41" s="17">
        <v>0.49092737439228618</v>
      </c>
      <c r="D41" s="17">
        <v>0.75121669491384468</v>
      </c>
      <c r="E41" s="17">
        <v>0.86516722324081563</v>
      </c>
      <c r="F41" s="17">
        <v>0.89177494460009588</v>
      </c>
      <c r="G41" s="17">
        <v>0.35477514080309464</v>
      </c>
      <c r="H41" s="17">
        <v>0.67810009630750667</v>
      </c>
      <c r="I41" s="17">
        <v>0.82931301140479008</v>
      </c>
      <c r="J41" s="17">
        <v>0.84471919326024769</v>
      </c>
      <c r="K41" s="17">
        <v>1.3583595881940305E-4</v>
      </c>
      <c r="L41" s="17">
        <v>7.438507581381355E-4</v>
      </c>
      <c r="M41" s="17">
        <v>1.8884477198786612E-3</v>
      </c>
      <c r="N41" s="17">
        <v>1.5851206107168309E-2</v>
      </c>
      <c r="O41" s="17">
        <v>0</v>
      </c>
      <c r="P41" s="17">
        <v>0</v>
      </c>
      <c r="Q41" s="17">
        <v>0</v>
      </c>
      <c r="R41" s="17">
        <v>0</v>
      </c>
    </row>
    <row r="42" spans="1:18" x14ac:dyDescent="0.35">
      <c r="A42" t="s">
        <v>285</v>
      </c>
      <c r="B42" s="31">
        <v>44480</v>
      </c>
      <c r="C42" s="17">
        <v>0.50610045373265056</v>
      </c>
      <c r="D42" s="17">
        <v>0.75401067093221719</v>
      </c>
      <c r="E42" s="17">
        <v>0.8665202123667034</v>
      </c>
      <c r="F42" s="17">
        <v>0.89251686402374164</v>
      </c>
      <c r="G42" s="17">
        <v>0.36653204714926951</v>
      </c>
      <c r="H42" s="17">
        <v>0.68570340009343489</v>
      </c>
      <c r="I42" s="17">
        <v>0.83227715719295403</v>
      </c>
      <c r="J42" s="17">
        <v>0.84725977918135043</v>
      </c>
      <c r="K42" s="17">
        <v>1.6421959200554697E-4</v>
      </c>
      <c r="L42" s="17">
        <v>9.0108750376083086E-4</v>
      </c>
      <c r="M42" s="17">
        <v>2.7011973714720092E-3</v>
      </c>
      <c r="N42" s="17">
        <v>4.6535919638411902E-2</v>
      </c>
      <c r="O42" s="17">
        <v>0</v>
      </c>
      <c r="P42" s="17">
        <v>0</v>
      </c>
      <c r="Q42" s="17">
        <v>0</v>
      </c>
      <c r="R42" s="17">
        <v>0</v>
      </c>
    </row>
    <row r="43" spans="1:18" x14ac:dyDescent="0.35">
      <c r="A43" t="s">
        <v>286</v>
      </c>
      <c r="B43" s="31">
        <v>44487</v>
      </c>
      <c r="C43" s="17">
        <v>0.51622935597536301</v>
      </c>
      <c r="D43" s="17">
        <v>0.75638434103440599</v>
      </c>
      <c r="E43" s="17">
        <v>0.8676222052766579</v>
      </c>
      <c r="F43" s="17">
        <v>0.89313919775081296</v>
      </c>
      <c r="G43" s="17">
        <v>0.37519311007578426</v>
      </c>
      <c r="H43" s="17">
        <v>0.69201252451154549</v>
      </c>
      <c r="I43" s="17">
        <v>0.8347799480318312</v>
      </c>
      <c r="J43" s="17">
        <v>0.84952946689184561</v>
      </c>
      <c r="K43" s="17">
        <v>2.9600074608407233E-4</v>
      </c>
      <c r="L43" s="17">
        <v>1.7084377168619779E-3</v>
      </c>
      <c r="M43" s="17">
        <v>5.600801275538865E-3</v>
      </c>
      <c r="N43" s="17">
        <v>6.8976541679276041E-2</v>
      </c>
      <c r="O43" s="17">
        <v>0</v>
      </c>
      <c r="P43" s="17">
        <v>0</v>
      </c>
      <c r="Q43" s="17">
        <v>0</v>
      </c>
      <c r="R43" s="17">
        <v>0</v>
      </c>
    </row>
    <row r="44" spans="1:18" x14ac:dyDescent="0.35">
      <c r="A44" t="s">
        <v>287</v>
      </c>
      <c r="B44" s="31">
        <v>44494</v>
      </c>
      <c r="C44" s="17">
        <v>0.53358392026631962</v>
      </c>
      <c r="D44" s="17">
        <v>0.75843597818642516</v>
      </c>
      <c r="E44" s="17">
        <v>0.86859033353811466</v>
      </c>
      <c r="F44" s="17">
        <v>0.89374932885578484</v>
      </c>
      <c r="G44" s="17">
        <v>0.38367373419133</v>
      </c>
      <c r="H44" s="17">
        <v>0.6974296327766043</v>
      </c>
      <c r="I44" s="17">
        <v>0.8367448898365657</v>
      </c>
      <c r="J44" s="17">
        <v>0.85146724328123613</v>
      </c>
      <c r="K44" s="17">
        <v>3.5074061008592134E-4</v>
      </c>
      <c r="L44" s="17">
        <v>2.1000176891338828E-3</v>
      </c>
      <c r="M44" s="17">
        <v>7.0422366870411847E-3</v>
      </c>
      <c r="N44" s="17">
        <v>9.7315911243007897E-2</v>
      </c>
      <c r="O44" s="17">
        <v>0</v>
      </c>
      <c r="P44" s="17">
        <v>0</v>
      </c>
      <c r="Q44" s="17">
        <v>0</v>
      </c>
      <c r="R44" s="17">
        <v>0</v>
      </c>
    </row>
    <row r="45" spans="1:18" x14ac:dyDescent="0.35">
      <c r="A45" t="s">
        <v>288</v>
      </c>
      <c r="B45" s="31">
        <v>44501</v>
      </c>
      <c r="C45" s="17">
        <v>0.53889774187923989</v>
      </c>
      <c r="D45" s="17">
        <v>0.76042260399169648</v>
      </c>
      <c r="E45" s="17">
        <v>0.86945806331319819</v>
      </c>
      <c r="F45" s="17">
        <v>0.89418618272694472</v>
      </c>
      <c r="G45" s="17">
        <v>0.39264296227815149</v>
      </c>
      <c r="H45" s="17">
        <v>0.70151778816279442</v>
      </c>
      <c r="I45" s="17">
        <v>0.83830106637535173</v>
      </c>
      <c r="J45" s="17">
        <v>0.85295352265294755</v>
      </c>
      <c r="K45" s="17">
        <v>6.6701537987438214E-4</v>
      </c>
      <c r="L45" s="17">
        <v>3.3337213855581076E-3</v>
      </c>
      <c r="M45" s="17">
        <v>1.0417538181305324E-2</v>
      </c>
      <c r="N45" s="17">
        <v>0.12548932514618741</v>
      </c>
      <c r="O45" s="17">
        <v>0</v>
      </c>
      <c r="P45" s="17">
        <v>0</v>
      </c>
      <c r="Q45" s="17">
        <v>0</v>
      </c>
      <c r="R45" s="17">
        <v>0</v>
      </c>
    </row>
    <row r="46" spans="1:18" x14ac:dyDescent="0.35">
      <c r="A46" t="s">
        <v>289</v>
      </c>
      <c r="B46" s="31">
        <v>44508</v>
      </c>
      <c r="C46" s="17">
        <v>0.55565624987328743</v>
      </c>
      <c r="D46" s="17">
        <v>0.76233817088308065</v>
      </c>
      <c r="E46" s="17">
        <v>0.87028276516555025</v>
      </c>
      <c r="F46" s="17">
        <v>0.89479143278307682</v>
      </c>
      <c r="G46" s="17">
        <v>0.40651444929669411</v>
      </c>
      <c r="H46" s="17">
        <v>0.70558024138864228</v>
      </c>
      <c r="I46" s="17">
        <v>0.8400532590065809</v>
      </c>
      <c r="J46" s="17">
        <v>0.85512070833780751</v>
      </c>
      <c r="K46" s="17">
        <v>1.4130994521958794E-3</v>
      </c>
      <c r="L46" s="17">
        <v>6.1670065903362903E-3</v>
      </c>
      <c r="M46" s="17">
        <v>1.783268353201875E-2</v>
      </c>
      <c r="N46" s="17">
        <v>0.18808145494303816</v>
      </c>
      <c r="O46" s="17">
        <v>0</v>
      </c>
      <c r="P46" s="17">
        <v>0</v>
      </c>
      <c r="Q46" s="17">
        <v>0</v>
      </c>
      <c r="R46" s="17">
        <v>0</v>
      </c>
    </row>
    <row r="47" spans="1:18" x14ac:dyDescent="0.35">
      <c r="A47" t="s">
        <v>290</v>
      </c>
      <c r="B47" s="31">
        <v>44515</v>
      </c>
      <c r="C47" s="17">
        <v>0.5744725712733304</v>
      </c>
      <c r="D47" s="17">
        <v>0.76451227126967136</v>
      </c>
      <c r="E47" s="17">
        <v>0.87117200890199942</v>
      </c>
      <c r="F47" s="17">
        <v>0.8954650175229657</v>
      </c>
      <c r="G47" s="17">
        <v>0.41929722124231106</v>
      </c>
      <c r="H47" s="17">
        <v>0.70920273410510359</v>
      </c>
      <c r="I47" s="17">
        <v>0.84161182598551876</v>
      </c>
      <c r="J47" s="17">
        <v>0.85743432548786069</v>
      </c>
      <c r="K47" s="17">
        <v>1.8064155120610167E-3</v>
      </c>
      <c r="L47" s="17">
        <v>7.9389437621612789E-3</v>
      </c>
      <c r="M47" s="17">
        <v>2.2984082059029527E-2</v>
      </c>
      <c r="N47" s="17">
        <v>0.29561584193211438</v>
      </c>
      <c r="O47" s="17">
        <v>0</v>
      </c>
      <c r="P47" s="17">
        <v>0</v>
      </c>
      <c r="Q47" s="17">
        <v>0</v>
      </c>
      <c r="R47" s="17">
        <v>0</v>
      </c>
    </row>
    <row r="48" spans="1:18" x14ac:dyDescent="0.35">
      <c r="A48" t="s">
        <v>291</v>
      </c>
      <c r="B48" s="31">
        <v>44522</v>
      </c>
      <c r="C48" s="17">
        <v>0.59025995353193772</v>
      </c>
      <c r="D48" s="17">
        <v>0.76737125863479172</v>
      </c>
      <c r="E48" s="17">
        <v>0.87227400181195391</v>
      </c>
      <c r="F48" s="17">
        <v>0.89634116578970524</v>
      </c>
      <c r="G48" s="17">
        <v>0.43552252241293321</v>
      </c>
      <c r="H48" s="17">
        <v>0.71293257113828812</v>
      </c>
      <c r="I48" s="17">
        <v>0.84339987521902415</v>
      </c>
      <c r="J48" s="17">
        <v>0.86009449710553787</v>
      </c>
      <c r="K48" s="17">
        <v>2.1997315719261539E-3</v>
      </c>
      <c r="L48" s="17">
        <v>9.7789160643037814E-3</v>
      </c>
      <c r="M48" s="17">
        <v>2.8618349496692824E-2</v>
      </c>
      <c r="N48" s="17">
        <v>0.40656208206019306</v>
      </c>
      <c r="O48" s="17">
        <v>0</v>
      </c>
      <c r="P48" s="17">
        <v>0</v>
      </c>
      <c r="Q48" s="17">
        <v>0</v>
      </c>
      <c r="R48" s="17">
        <v>0</v>
      </c>
    </row>
    <row r="49" spans="1:18" x14ac:dyDescent="0.35">
      <c r="A49" t="s">
        <v>292</v>
      </c>
      <c r="B49" s="31">
        <v>44529</v>
      </c>
      <c r="C49" s="17">
        <v>0.60740164057399826</v>
      </c>
      <c r="D49" s="17">
        <v>0.77111319080225493</v>
      </c>
      <c r="E49" s="17">
        <v>0.87347400276812992</v>
      </c>
      <c r="F49" s="17">
        <v>0.89713433622616867</v>
      </c>
      <c r="G49" s="17">
        <v>0.45497950296203488</v>
      </c>
      <c r="H49" s="17">
        <v>0.71807451509850717</v>
      </c>
      <c r="I49" s="17">
        <v>0.84531939866087547</v>
      </c>
      <c r="J49" s="17">
        <v>0.86276931186973438</v>
      </c>
      <c r="K49" s="17">
        <v>2.678198531349723E-3</v>
      </c>
      <c r="L49" s="17">
        <v>1.194394510018551E-2</v>
      </c>
      <c r="M49" s="17">
        <v>3.4907597535934289E-2</v>
      </c>
      <c r="N49" s="17">
        <v>0.51442105879711431</v>
      </c>
      <c r="O49" s="17">
        <v>0</v>
      </c>
      <c r="P49" s="17">
        <v>0</v>
      </c>
      <c r="Q49" s="17">
        <v>0</v>
      </c>
      <c r="R49" s="17">
        <v>0</v>
      </c>
    </row>
    <row r="50" spans="1:18" x14ac:dyDescent="0.35">
      <c r="A50" t="s">
        <v>293</v>
      </c>
      <c r="B50" s="31">
        <v>44536</v>
      </c>
      <c r="C50" s="17">
        <v>0.62439735464538715</v>
      </c>
      <c r="D50" s="17">
        <v>0.77559292616071696</v>
      </c>
      <c r="E50" s="17">
        <v>0.87515926307511027</v>
      </c>
      <c r="F50" s="17">
        <v>0.89787137460097466</v>
      </c>
      <c r="G50" s="17">
        <v>0.47683287311299527</v>
      </c>
      <c r="H50" s="17">
        <v>0.72327239905476515</v>
      </c>
      <c r="I50" s="17">
        <v>0.84737756763152805</v>
      </c>
      <c r="J50" s="17">
        <v>0.86530257621757745</v>
      </c>
      <c r="K50" s="17">
        <v>3.4891594795252636E-3</v>
      </c>
      <c r="L50" s="17">
        <v>1.5481771876696155E-2</v>
      </c>
      <c r="M50" s="17">
        <v>4.4849438127042326E-2</v>
      </c>
      <c r="N50" s="17">
        <v>0.60128420394974469</v>
      </c>
      <c r="O50" s="17">
        <v>0</v>
      </c>
      <c r="P50" s="17">
        <v>0</v>
      </c>
      <c r="Q50" s="17">
        <v>0</v>
      </c>
      <c r="R50" s="17">
        <v>0</v>
      </c>
    </row>
    <row r="51" spans="1:18" x14ac:dyDescent="0.35">
      <c r="A51" t="s">
        <v>294</v>
      </c>
      <c r="B51" s="31">
        <v>44543</v>
      </c>
      <c r="C51" s="17">
        <v>0.6385019929365302</v>
      </c>
      <c r="D51" s="17">
        <v>0.77930008481712898</v>
      </c>
      <c r="E51" s="17">
        <v>0.87666763081086141</v>
      </c>
      <c r="F51" s="17">
        <v>0.8986401397932392</v>
      </c>
      <c r="G51" s="17">
        <v>0.49886870947729517</v>
      </c>
      <c r="H51" s="17">
        <v>0.7284884257124411</v>
      </c>
      <c r="I51" s="17">
        <v>0.85065008019926713</v>
      </c>
      <c r="J51" s="17">
        <v>0.86779923269912218</v>
      </c>
      <c r="K51" s="17">
        <v>6.3903722716232604E-3</v>
      </c>
      <c r="L51" s="17">
        <v>2.688445971791123E-2</v>
      </c>
      <c r="M51" s="17">
        <v>0.11381602694504138</v>
      </c>
      <c r="N51" s="17">
        <v>0.66985805909973928</v>
      </c>
      <c r="O51" s="17">
        <v>0</v>
      </c>
      <c r="P51" s="17">
        <v>0</v>
      </c>
      <c r="Q51" s="17">
        <v>0</v>
      </c>
      <c r="R51" s="17">
        <v>0</v>
      </c>
    </row>
    <row r="52" spans="1:18" x14ac:dyDescent="0.35">
      <c r="A52" t="s">
        <v>295</v>
      </c>
      <c r="B52" s="31">
        <v>44550</v>
      </c>
      <c r="C52" s="17">
        <v>0.64401449998175342</v>
      </c>
      <c r="D52" s="17">
        <v>0.78102212956005446</v>
      </c>
      <c r="E52" s="17">
        <v>0.87732739229274304</v>
      </c>
      <c r="F52" s="17">
        <v>0.89900377793180242</v>
      </c>
      <c r="G52" s="17">
        <v>0.50800215715612218</v>
      </c>
      <c r="H52" s="17">
        <v>0.73123855686905348</v>
      </c>
      <c r="I52" s="17">
        <v>0.85223494201987415</v>
      </c>
      <c r="J52" s="17">
        <v>0.86855335474486739</v>
      </c>
      <c r="K52" s="17">
        <v>8.4035828254690401E-3</v>
      </c>
      <c r="L52" s="17">
        <v>3.2960752801157504E-2</v>
      </c>
      <c r="M52" s="17">
        <v>0.1611849889920231</v>
      </c>
      <c r="N52" s="17">
        <v>0.69514189208977217</v>
      </c>
      <c r="O52" s="17">
        <v>0</v>
      </c>
      <c r="P52" s="17">
        <v>0</v>
      </c>
      <c r="Q52" s="17">
        <v>0</v>
      </c>
      <c r="R52" s="17">
        <v>0</v>
      </c>
    </row>
    <row r="53" spans="1:18" x14ac:dyDescent="0.35">
      <c r="A53" t="s">
        <v>296</v>
      </c>
      <c r="B53" s="31">
        <v>44557</v>
      </c>
      <c r="C53" s="17">
        <v>0.64832070261656549</v>
      </c>
      <c r="D53" s="17">
        <v>0.78234805865535351</v>
      </c>
      <c r="E53" s="17">
        <v>0.87792261189052756</v>
      </c>
      <c r="F53" s="17">
        <v>0.89915264992141553</v>
      </c>
      <c r="G53" s="17">
        <v>0.51402354219632562</v>
      </c>
      <c r="H53" s="17">
        <v>0.73321006375647646</v>
      </c>
      <c r="I53" s="17">
        <v>0.85318872764042042</v>
      </c>
      <c r="J53" s="17">
        <v>0.8690463406776846</v>
      </c>
      <c r="K53" s="17">
        <v>9.8916961653711562E-3</v>
      </c>
      <c r="L53" s="17">
        <v>3.7373964921086807E-2</v>
      </c>
      <c r="M53" s="17">
        <v>0.2002280479904765</v>
      </c>
      <c r="N53" s="17">
        <v>0.70598514208733165</v>
      </c>
      <c r="O53" s="17">
        <v>0</v>
      </c>
      <c r="P53" s="17">
        <v>0</v>
      </c>
      <c r="Q53" s="17">
        <v>0</v>
      </c>
      <c r="R53" s="17">
        <v>0</v>
      </c>
    </row>
    <row r="54" spans="1:18" x14ac:dyDescent="0.35">
      <c r="A54" t="s">
        <v>297</v>
      </c>
      <c r="B54" s="31">
        <v>44564</v>
      </c>
      <c r="C54" s="17">
        <v>0.65340137295688527</v>
      </c>
      <c r="D54" s="17">
        <v>0.78400962772688565</v>
      </c>
      <c r="E54" s="17">
        <v>0.87849870796709817</v>
      </c>
      <c r="F54" s="17">
        <v>0.89934545135058663</v>
      </c>
      <c r="G54" s="17">
        <v>0.52148235551717015</v>
      </c>
      <c r="H54" s="17">
        <v>0.73604486085303944</v>
      </c>
      <c r="I54" s="17">
        <v>0.85474729461935828</v>
      </c>
      <c r="J54" s="17">
        <v>0.86961010181867859</v>
      </c>
      <c r="K54" s="17">
        <v>1.2488798601903325E-2</v>
      </c>
      <c r="L54" s="17">
        <v>4.8082694433063261E-2</v>
      </c>
      <c r="M54" s="17">
        <v>0.27264882282774727</v>
      </c>
      <c r="N54" s="17">
        <v>0.71574723976688104</v>
      </c>
      <c r="O54" s="17">
        <v>0</v>
      </c>
      <c r="P54" s="17">
        <v>0</v>
      </c>
      <c r="Q54" s="17">
        <v>0</v>
      </c>
      <c r="R54" s="17">
        <v>0</v>
      </c>
    </row>
    <row r="55" spans="1:18" x14ac:dyDescent="0.35">
      <c r="A55" t="s">
        <v>298</v>
      </c>
      <c r="B55" s="31">
        <v>44571</v>
      </c>
      <c r="C55" s="17">
        <v>0.65917338750552468</v>
      </c>
      <c r="D55" s="17">
        <v>0.78609906217352565</v>
      </c>
      <c r="E55" s="17">
        <v>0.87930906717853974</v>
      </c>
      <c r="F55" s="17">
        <v>0.89972617316008907</v>
      </c>
      <c r="G55" s="17">
        <v>0.53510447204414879</v>
      </c>
      <c r="H55" s="17">
        <v>0.74067427349819992</v>
      </c>
      <c r="I55" s="17">
        <v>0.85717120093322785</v>
      </c>
      <c r="J55" s="17">
        <v>0.87052285795171647</v>
      </c>
      <c r="K55" s="17">
        <v>1.6282068436994417E-2</v>
      </c>
      <c r="L55" s="17">
        <v>8.4857950207355953E-2</v>
      </c>
      <c r="M55" s="17">
        <v>0.39560828335321385</v>
      </c>
      <c r="N55" s="17">
        <v>0.72934096078565358</v>
      </c>
      <c r="O55" s="17">
        <v>0</v>
      </c>
      <c r="P55" s="17">
        <v>0</v>
      </c>
      <c r="Q55" s="17">
        <v>0</v>
      </c>
      <c r="R55" s="17">
        <v>0</v>
      </c>
    </row>
    <row r="56" spans="1:18" x14ac:dyDescent="0.35">
      <c r="A56" t="s">
        <v>299</v>
      </c>
      <c r="B56" s="31">
        <v>44578</v>
      </c>
      <c r="C56" s="17">
        <v>0.66517044371728284</v>
      </c>
      <c r="D56" s="17">
        <v>0.78800706960598565</v>
      </c>
      <c r="E56" s="17">
        <v>0.880038151424822</v>
      </c>
      <c r="F56" s="17">
        <v>0.90002879818815507</v>
      </c>
      <c r="G56" s="17">
        <v>0.55069114146808273</v>
      </c>
      <c r="H56" s="17">
        <v>0.74526135317338504</v>
      </c>
      <c r="I56" s="17">
        <v>0.85939670071450258</v>
      </c>
      <c r="J56" s="17">
        <v>0.87129162314398101</v>
      </c>
      <c r="K56" s="17">
        <v>2.0870080001297538E-2</v>
      </c>
      <c r="L56" s="17">
        <v>0.15127233253152672</v>
      </c>
      <c r="M56" s="17">
        <v>0.49392947723464325</v>
      </c>
      <c r="N56" s="17">
        <v>0.73863691830100453</v>
      </c>
      <c r="O56" s="17">
        <v>0</v>
      </c>
      <c r="P56" s="17">
        <v>0</v>
      </c>
      <c r="Q56" s="17">
        <v>0</v>
      </c>
      <c r="R56" s="17">
        <v>0</v>
      </c>
    </row>
    <row r="57" spans="1:18" x14ac:dyDescent="0.35">
      <c r="A57" t="s">
        <v>300</v>
      </c>
      <c r="B57" s="31">
        <v>44585</v>
      </c>
      <c r="C57" s="17">
        <v>0.66951719439950375</v>
      </c>
      <c r="D57" s="17">
        <v>0.78922565438456149</v>
      </c>
      <c r="E57" s="17">
        <v>0.88052580121577806</v>
      </c>
      <c r="F57" s="17">
        <v>0.90027773167898362</v>
      </c>
      <c r="G57" s="17">
        <v>0.56243588340003503</v>
      </c>
      <c r="H57" s="17">
        <v>0.74900177344906338</v>
      </c>
      <c r="I57" s="17">
        <v>0.86108913234193818</v>
      </c>
      <c r="J57" s="17">
        <v>0.87191883791989211</v>
      </c>
      <c r="K57" s="17">
        <v>4.2997149472267168E-2</v>
      </c>
      <c r="L57" s="17">
        <v>0.23194687817024809</v>
      </c>
      <c r="M57" s="17">
        <v>0.56406977216714915</v>
      </c>
      <c r="N57" s="17">
        <v>0.74675166199712995</v>
      </c>
      <c r="O57" s="17">
        <v>0</v>
      </c>
      <c r="P57" s="17">
        <v>0</v>
      </c>
      <c r="Q57" s="17">
        <v>0</v>
      </c>
      <c r="R57" s="17">
        <v>0</v>
      </c>
    </row>
    <row r="58" spans="1:18" x14ac:dyDescent="0.35">
      <c r="A58" t="s">
        <v>327</v>
      </c>
      <c r="B58" s="31">
        <v>44592</v>
      </c>
      <c r="C58" s="17">
        <v>0.67269413391398147</v>
      </c>
      <c r="D58" s="17">
        <v>0.79004358784015649</v>
      </c>
      <c r="E58" s="17">
        <v>0.88081026359383574</v>
      </c>
      <c r="F58" s="17">
        <v>0.90045100891279561</v>
      </c>
      <c r="G58" s="17">
        <v>0.57276549847742098</v>
      </c>
      <c r="H58" s="17">
        <v>0.75191972459379219</v>
      </c>
      <c r="I58" s="17">
        <v>0.86229391417841772</v>
      </c>
      <c r="J58" s="17">
        <v>0.87238009703525077</v>
      </c>
      <c r="K58" s="17">
        <v>8.5442845499774961E-2</v>
      </c>
      <c r="L58" s="17">
        <v>0.3073796949909513</v>
      </c>
      <c r="M58" s="17">
        <v>0.60605546299240076</v>
      </c>
      <c r="N58" s="17">
        <v>0.75417329675800737</v>
      </c>
      <c r="O58" s="17">
        <v>0</v>
      </c>
      <c r="P58" s="17">
        <v>0</v>
      </c>
      <c r="Q58" s="17">
        <v>0</v>
      </c>
      <c r="R58" s="17">
        <v>1.4643146519324072E-5</v>
      </c>
    </row>
    <row r="59" spans="1:18" x14ac:dyDescent="0.35">
      <c r="A59" t="s">
        <v>328</v>
      </c>
      <c r="B59" s="31">
        <v>44599</v>
      </c>
      <c r="C59" s="17">
        <v>0.67552641502548449</v>
      </c>
      <c r="D59" s="17">
        <v>0.79064078509516578</v>
      </c>
      <c r="E59" s="17">
        <v>0.88108277377113464</v>
      </c>
      <c r="F59" s="17">
        <v>0.90057303513378995</v>
      </c>
      <c r="G59" s="17">
        <v>0.58384727983423979</v>
      </c>
      <c r="H59" s="17">
        <v>0.75428129956170231</v>
      </c>
      <c r="I59" s="17">
        <v>0.86329311816184717</v>
      </c>
      <c r="J59" s="17">
        <v>0.87294141765182487</v>
      </c>
      <c r="K59" s="17">
        <v>0.11920923197943403</v>
      </c>
      <c r="L59" s="17">
        <v>0.3570801136337865</v>
      </c>
      <c r="M59" s="17">
        <v>0.63180767474715116</v>
      </c>
      <c r="N59" s="17">
        <v>0.75980114607026761</v>
      </c>
      <c r="O59" s="17">
        <v>0</v>
      </c>
      <c r="P59" s="17">
        <v>9.0713507090016533E-6</v>
      </c>
      <c r="Q59" s="17">
        <v>2.1513961365706266E-5</v>
      </c>
      <c r="R59" s="17">
        <v>1.391098919335787E-4</v>
      </c>
    </row>
    <row r="60" spans="1:18" x14ac:dyDescent="0.35">
      <c r="A60" t="s">
        <v>329</v>
      </c>
      <c r="B60" s="31">
        <v>44606</v>
      </c>
      <c r="C60" s="17">
        <v>0.6775375981769598</v>
      </c>
      <c r="D60" s="17">
        <v>0.7910988883059703</v>
      </c>
      <c r="E60" s="17">
        <v>0.88127161854312253</v>
      </c>
      <c r="F60" s="17">
        <v>0.90069994240362405</v>
      </c>
      <c r="G60" s="17">
        <v>0.59221842422178184</v>
      </c>
      <c r="H60" s="17">
        <v>0.75616662861738981</v>
      </c>
      <c r="I60" s="17">
        <v>0.86431861698694579</v>
      </c>
      <c r="J60" s="17">
        <v>0.87374190966154797</v>
      </c>
      <c r="K60" s="17">
        <v>0.14097542382846553</v>
      </c>
      <c r="L60" s="17">
        <v>0.38797411036507645</v>
      </c>
      <c r="M60" s="17">
        <v>0.64801007809567968</v>
      </c>
      <c r="N60" s="17">
        <v>0.76385973818054032</v>
      </c>
      <c r="O60" s="17">
        <v>1.419181659307196E-5</v>
      </c>
      <c r="P60" s="17">
        <v>1.6479620454686335E-4</v>
      </c>
      <c r="Q60" s="17">
        <v>5.1394463262520527E-4</v>
      </c>
      <c r="R60" s="17">
        <v>1.2202622099436729E-3</v>
      </c>
    </row>
    <row r="61" spans="1:18" x14ac:dyDescent="0.35">
      <c r="A61" t="s">
        <v>369</v>
      </c>
      <c r="B61" s="31">
        <v>44613</v>
      </c>
      <c r="C61" s="17">
        <v>0.6790926157950864</v>
      </c>
      <c r="D61" s="17">
        <v>0.79139673098758256</v>
      </c>
      <c r="E61" s="17">
        <v>0.88142221627268247</v>
      </c>
      <c r="F61" s="17">
        <v>0.90079024180715994</v>
      </c>
      <c r="G61" s="17">
        <v>0.59884600257074649</v>
      </c>
      <c r="H61" s="17">
        <v>0.75749709338804339</v>
      </c>
      <c r="I61" s="17">
        <v>0.8648947130635164</v>
      </c>
      <c r="J61" s="17">
        <v>0.87428858713160273</v>
      </c>
      <c r="K61" s="17">
        <v>0.15342570178533052</v>
      </c>
      <c r="L61" s="17">
        <v>0.40477576376993235</v>
      </c>
      <c r="M61" s="17">
        <v>0.65713916903519431</v>
      </c>
      <c r="N61" s="17">
        <v>0.76632466784462649</v>
      </c>
      <c r="O61" s="17">
        <v>3.2438437927021622E-5</v>
      </c>
      <c r="P61" s="17">
        <v>3.0993781589088983E-4</v>
      </c>
      <c r="Q61" s="17">
        <v>1.0159370644916847E-3</v>
      </c>
      <c r="R61" s="17">
        <v>1.3903667620098207E-2</v>
      </c>
    </row>
    <row r="62" spans="1:18" x14ac:dyDescent="0.35">
      <c r="A62" t="s">
        <v>370</v>
      </c>
      <c r="B62" s="31">
        <v>44620</v>
      </c>
      <c r="C62" s="17">
        <v>0.67996642621674552</v>
      </c>
      <c r="D62" s="17">
        <v>0.79166584772528292</v>
      </c>
      <c r="E62" s="17">
        <v>0.88155608092118021</v>
      </c>
      <c r="F62" s="17">
        <v>0.90084149281997761</v>
      </c>
      <c r="G62" s="17">
        <v>0.60143905020253774</v>
      </c>
      <c r="H62" s="17">
        <v>0.75842993061928576</v>
      </c>
      <c r="I62" s="17">
        <v>0.86522459380445726</v>
      </c>
      <c r="J62" s="17">
        <v>0.87500122026220983</v>
      </c>
      <c r="K62" s="17">
        <v>0.16047295242497597</v>
      </c>
      <c r="L62" s="17">
        <v>0.41428102742118122</v>
      </c>
      <c r="M62" s="17">
        <v>0.66290012980090007</v>
      </c>
      <c r="N62" s="17">
        <v>0.76797690287689024</v>
      </c>
      <c r="O62" s="17">
        <v>4.8657656890532432E-5</v>
      </c>
      <c r="P62" s="17">
        <v>4.3391294224724578E-4</v>
      </c>
      <c r="Q62" s="17">
        <v>1.460558932716281E-3</v>
      </c>
      <c r="R62" s="17">
        <v>2.6967794839755165E-2</v>
      </c>
    </row>
    <row r="63" spans="1:18" x14ac:dyDescent="0.35">
      <c r="A63" t="s">
        <v>371</v>
      </c>
      <c r="B63" s="31">
        <v>44627</v>
      </c>
      <c r="C63" s="17">
        <v>0.68092538753796306</v>
      </c>
      <c r="D63" s="17">
        <v>0.79190170284371697</v>
      </c>
      <c r="E63" s="17">
        <v>0.88167082204846392</v>
      </c>
      <c r="F63" s="17">
        <v>0.90091958960141405</v>
      </c>
      <c r="G63" s="17">
        <v>0.60413346795285094</v>
      </c>
      <c r="H63" s="17">
        <v>0.75930380407091957</v>
      </c>
      <c r="I63" s="17">
        <v>0.8656620443522266</v>
      </c>
      <c r="J63" s="17">
        <v>0.87644357019436325</v>
      </c>
      <c r="K63" s="17">
        <v>0.16614156945272301</v>
      </c>
      <c r="L63" s="17">
        <v>0.42334935434661319</v>
      </c>
      <c r="M63" s="17">
        <v>0.6679033210385027</v>
      </c>
      <c r="N63" s="17">
        <v>0.76979265304528643</v>
      </c>
      <c r="O63" s="17">
        <v>7.7041290076676353E-5</v>
      </c>
      <c r="P63" s="17">
        <v>5.7451887823677138E-4</v>
      </c>
      <c r="Q63" s="17">
        <v>2.0151410479211538E-3</v>
      </c>
      <c r="R63" s="17">
        <v>5.5631754151332036E-2</v>
      </c>
    </row>
    <row r="64" spans="1:18" x14ac:dyDescent="0.35">
      <c r="A64" t="s">
        <v>377</v>
      </c>
      <c r="B64" s="31">
        <v>44634</v>
      </c>
      <c r="C64" s="17">
        <v>0.68175864991221347</v>
      </c>
      <c r="D64" s="17">
        <v>0.79219349795818983</v>
      </c>
      <c r="E64" s="17">
        <v>0.88179034405605117</v>
      </c>
      <c r="F64" s="17">
        <v>0.90104405634682827</v>
      </c>
      <c r="G64" s="17">
        <v>0.60663528247797249</v>
      </c>
      <c r="H64" s="17">
        <v>0.76015953482113541</v>
      </c>
      <c r="I64" s="17">
        <v>0.86601582949468492</v>
      </c>
      <c r="J64" s="17">
        <v>0.87777853705204167</v>
      </c>
      <c r="K64" s="17">
        <v>0.17173922739750469</v>
      </c>
      <c r="L64" s="17">
        <v>0.43302999744490278</v>
      </c>
      <c r="M64" s="17">
        <v>0.67316946069279726</v>
      </c>
      <c r="N64" s="17">
        <v>0.77162792740904174</v>
      </c>
      <c r="O64" s="17">
        <v>1.0137011852194257E-4</v>
      </c>
      <c r="P64" s="17">
        <v>6.8942265388412564E-4</v>
      </c>
      <c r="Q64" s="17">
        <v>2.6342650472231453E-3</v>
      </c>
      <c r="R64" s="17">
        <v>9.2273787791520637E-2</v>
      </c>
    </row>
    <row r="65" spans="1:18" x14ac:dyDescent="0.35">
      <c r="A65" t="s">
        <v>378</v>
      </c>
      <c r="B65" s="31">
        <v>44641</v>
      </c>
      <c r="C65" s="17">
        <v>0.68262435072439087</v>
      </c>
      <c r="D65" s="17">
        <v>0.79241574605056042</v>
      </c>
      <c r="E65" s="17">
        <v>0.88190030430303146</v>
      </c>
      <c r="F65" s="17">
        <v>0.90114167732362371</v>
      </c>
      <c r="G65" s="17">
        <v>0.60873161652900631</v>
      </c>
      <c r="H65" s="17">
        <v>0.76084744558323469</v>
      </c>
      <c r="I65" s="17">
        <v>0.86633375803486701</v>
      </c>
      <c r="J65" s="17">
        <v>0.87877183049093588</v>
      </c>
      <c r="K65" s="17">
        <v>0.17670636320507987</v>
      </c>
      <c r="L65" s="17">
        <v>0.44112920173625642</v>
      </c>
      <c r="M65" s="17">
        <v>0.67760850805458794</v>
      </c>
      <c r="N65" s="17">
        <v>0.77302634790163716</v>
      </c>
      <c r="O65" s="17">
        <v>1.2164414222633108E-4</v>
      </c>
      <c r="P65" s="17">
        <v>7.6048156777130526E-4</v>
      </c>
      <c r="Q65" s="17">
        <v>3.0812773555994868E-3</v>
      </c>
      <c r="R65" s="17">
        <v>0.12172115544188135</v>
      </c>
    </row>
    <row r="66" spans="1:18" x14ac:dyDescent="0.35">
      <c r="A66" t="s">
        <v>379</v>
      </c>
      <c r="B66" s="31">
        <v>44648</v>
      </c>
      <c r="C66" s="17">
        <v>0.68336029778486018</v>
      </c>
      <c r="D66" s="17">
        <v>0.79258205414689209</v>
      </c>
      <c r="E66" s="17">
        <v>0.88199114102879772</v>
      </c>
      <c r="F66" s="17">
        <v>0.90121977410506016</v>
      </c>
      <c r="G66" s="17">
        <v>0.61042652491069316</v>
      </c>
      <c r="H66" s="17">
        <v>0.76144161905467433</v>
      </c>
      <c r="I66" s="17">
        <v>0.86660148733186249</v>
      </c>
      <c r="J66" s="17">
        <v>0.87960404931811742</v>
      </c>
      <c r="K66" s="17">
        <v>0.18097404519485366</v>
      </c>
      <c r="L66" s="17">
        <v>0.44821695042355636</v>
      </c>
      <c r="M66" s="17">
        <v>0.6812443675253923</v>
      </c>
      <c r="N66" s="17">
        <v>0.77412214336616658</v>
      </c>
      <c r="O66" s="17">
        <v>1.2975375170808649E-4</v>
      </c>
      <c r="P66" s="17">
        <v>8.3154048165848488E-4</v>
      </c>
      <c r="Q66" s="17">
        <v>3.4255007374507872E-3</v>
      </c>
      <c r="R66" s="17">
        <v>0.14210197487236056</v>
      </c>
    </row>
    <row r="67" spans="1:18" x14ac:dyDescent="0.35">
      <c r="A67" t="s">
        <v>402</v>
      </c>
      <c r="B67" s="31">
        <v>44655</v>
      </c>
      <c r="C67" s="17">
        <v>0.68403745017658679</v>
      </c>
      <c r="D67" s="17">
        <v>0.79272417197466649</v>
      </c>
      <c r="E67" s="17">
        <v>0.88207002555380531</v>
      </c>
      <c r="F67" s="17">
        <v>0.90126370354461816</v>
      </c>
      <c r="G67" s="17">
        <v>0.61172000762303314</v>
      </c>
      <c r="H67" s="17">
        <v>0.76189669848190922</v>
      </c>
      <c r="I67" s="17">
        <v>0.86681662694551953</v>
      </c>
      <c r="J67" s="17">
        <v>0.88099758876187306</v>
      </c>
      <c r="K67" s="17">
        <v>0.18424221781600109</v>
      </c>
      <c r="L67" s="17">
        <v>0.45413903054474958</v>
      </c>
      <c r="M67" s="17">
        <v>0.68434476840220571</v>
      </c>
      <c r="N67" s="17">
        <v>0.77507882893876245</v>
      </c>
      <c r="O67" s="17">
        <v>1.5408258015335271E-4</v>
      </c>
      <c r="P67" s="17">
        <v>9.1620642160916699E-4</v>
      </c>
      <c r="Q67" s="17">
        <v>3.8892461268893444E-3</v>
      </c>
      <c r="R67" s="17">
        <v>0.20662700000976209</v>
      </c>
    </row>
    <row r="68" spans="1:18" x14ac:dyDescent="0.35">
      <c r="A68" t="s">
        <v>403</v>
      </c>
      <c r="B68" s="31">
        <v>44662</v>
      </c>
      <c r="C68" s="17">
        <v>0.6844733416862312</v>
      </c>
      <c r="D68" s="17">
        <v>0.79282849250782006</v>
      </c>
      <c r="E68" s="17">
        <v>0.88212500567729546</v>
      </c>
      <c r="F68" s="17">
        <v>0.90128810878881704</v>
      </c>
      <c r="G68" s="17">
        <v>0.61276614724617962</v>
      </c>
      <c r="H68" s="17">
        <v>0.76225048115956029</v>
      </c>
      <c r="I68" s="17">
        <v>0.86696005335462423</v>
      </c>
      <c r="J68" s="17">
        <v>0.88214707576364004</v>
      </c>
      <c r="K68" s="17">
        <v>0.18657170313963534</v>
      </c>
      <c r="L68" s="17">
        <v>0.45775396380228672</v>
      </c>
      <c r="M68" s="17">
        <v>0.68616867423798722</v>
      </c>
      <c r="N68" s="17">
        <v>0.775652352177436</v>
      </c>
      <c r="O68" s="17">
        <v>1.7638400622818008E-4</v>
      </c>
      <c r="P68" s="17">
        <v>1.0023842533446827E-3</v>
      </c>
      <c r="Q68" s="17">
        <v>4.4701230837634141E-3</v>
      </c>
      <c r="R68" s="17">
        <v>0.28043089899157531</v>
      </c>
    </row>
    <row r="69" spans="1:18" x14ac:dyDescent="0.35">
      <c r="A69" t="s">
        <v>404</v>
      </c>
      <c r="B69" s="31">
        <v>44669</v>
      </c>
      <c r="C69" s="17">
        <v>0.68511197343291941</v>
      </c>
      <c r="D69" s="17">
        <v>0.79295397952596125</v>
      </c>
      <c r="E69" s="17">
        <v>0.88216803360002682</v>
      </c>
      <c r="F69" s="17">
        <v>0.90133447875279493</v>
      </c>
      <c r="G69" s="17">
        <v>0.61391973919495935</v>
      </c>
      <c r="H69" s="17">
        <v>0.76262845410576874</v>
      </c>
      <c r="I69" s="17">
        <v>0.86716085032737078</v>
      </c>
      <c r="J69" s="17">
        <v>0.88352841258529624</v>
      </c>
      <c r="K69" s="17">
        <v>0.18891538027986265</v>
      </c>
      <c r="L69" s="17">
        <v>0.46200389160945399</v>
      </c>
      <c r="M69" s="17">
        <v>0.68808102635938329</v>
      </c>
      <c r="N69" s="17">
        <v>0.77632593691732488</v>
      </c>
      <c r="O69" s="17">
        <v>1.9868543230300745E-4</v>
      </c>
      <c r="P69" s="17">
        <v>1.15206154004321E-3</v>
      </c>
      <c r="Q69" s="17">
        <v>6.3346664021246236E-3</v>
      </c>
      <c r="R69" s="17">
        <v>0.36168571902730456</v>
      </c>
    </row>
    <row r="70" spans="1:18" x14ac:dyDescent="0.35">
      <c r="A70" t="s">
        <v>434</v>
      </c>
      <c r="B70" s="31">
        <v>44676</v>
      </c>
      <c r="C70" s="17">
        <v>0.68593307139294712</v>
      </c>
      <c r="D70" s="17">
        <v>0.79313238275657161</v>
      </c>
      <c r="E70" s="17">
        <v>0.88223257548412393</v>
      </c>
      <c r="F70" s="17">
        <v>0.90141257553423138</v>
      </c>
      <c r="G70" s="17">
        <v>0.61529431800211687</v>
      </c>
      <c r="H70" s="17">
        <v>0.76311981893583969</v>
      </c>
      <c r="I70" s="17">
        <v>0.86741423698345577</v>
      </c>
      <c r="J70" s="17">
        <v>0.8858908402237472</v>
      </c>
      <c r="K70" s="17">
        <v>0.19189160695966689</v>
      </c>
      <c r="L70" s="17">
        <v>0.46777780633573351</v>
      </c>
      <c r="M70" s="17">
        <v>0.69079417593161407</v>
      </c>
      <c r="N70" s="17">
        <v>0.77732411140505875</v>
      </c>
      <c r="O70" s="17">
        <v>2.7369932000924498E-4</v>
      </c>
      <c r="P70" s="17">
        <v>1.4967728669852728E-3</v>
      </c>
      <c r="Q70" s="17">
        <v>9.4876569622764639E-3</v>
      </c>
      <c r="R70" s="17">
        <v>0.43634380155607833</v>
      </c>
    </row>
    <row r="71" spans="1:18" x14ac:dyDescent="0.35">
      <c r="A71" t="s">
        <v>435</v>
      </c>
      <c r="B71" s="31">
        <v>44683</v>
      </c>
      <c r="C71" s="17">
        <v>0.68661022378467373</v>
      </c>
      <c r="D71" s="17">
        <v>0.79327298869256113</v>
      </c>
      <c r="E71" s="17">
        <v>0.88228277472731054</v>
      </c>
      <c r="F71" s="17">
        <v>0.90147114812030871</v>
      </c>
      <c r="G71" s="17">
        <v>0.61643169073193305</v>
      </c>
      <c r="H71" s="17">
        <v>0.76351291079989647</v>
      </c>
      <c r="I71" s="17">
        <v>0.8676102530758989</v>
      </c>
      <c r="J71" s="17">
        <v>0.88671329695324919</v>
      </c>
      <c r="K71" s="17">
        <v>0.19466914820716813</v>
      </c>
      <c r="L71" s="17">
        <v>0.47256596761830155</v>
      </c>
      <c r="M71" s="17">
        <v>0.69298859999091611</v>
      </c>
      <c r="N71" s="17">
        <v>0.77807335240196418</v>
      </c>
      <c r="O71" s="17">
        <v>3.7912424327206525E-4</v>
      </c>
      <c r="P71" s="17">
        <v>2.2844684868835829E-3</v>
      </c>
      <c r="Q71" s="17">
        <v>1.4232680663490569E-2</v>
      </c>
      <c r="R71" s="17">
        <v>0.48198404873239159</v>
      </c>
    </row>
    <row r="72" spans="1:18" x14ac:dyDescent="0.35">
      <c r="A72" t="s">
        <v>436</v>
      </c>
      <c r="B72" s="31">
        <v>44690</v>
      </c>
      <c r="C72" s="17">
        <v>0.68727521176217765</v>
      </c>
      <c r="D72" s="17">
        <v>0.79341510652033553</v>
      </c>
      <c r="E72" s="17">
        <v>0.88234731661140764</v>
      </c>
      <c r="F72" s="17">
        <v>0.90155412595058493</v>
      </c>
      <c r="G72" s="17">
        <v>0.61772111863953216</v>
      </c>
      <c r="H72" s="17">
        <v>0.76387274104468683</v>
      </c>
      <c r="I72" s="17">
        <v>0.867787145647128</v>
      </c>
      <c r="J72" s="17">
        <v>0.88739908431523751</v>
      </c>
      <c r="K72" s="17">
        <v>0.19726016843658897</v>
      </c>
      <c r="L72" s="17">
        <v>0.47661934949344048</v>
      </c>
      <c r="M72" s="17">
        <v>0.69476230658351101</v>
      </c>
      <c r="N72" s="17">
        <v>0.77866151878715706</v>
      </c>
      <c r="O72" s="17">
        <v>5.0279578786883517E-4</v>
      </c>
      <c r="P72" s="17">
        <v>2.8196781787146806E-3</v>
      </c>
      <c r="Q72" s="17">
        <v>1.7658181400941355E-2</v>
      </c>
      <c r="R72" s="17">
        <v>0.51543387643136751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54"/>
  <sheetViews>
    <sheetView topLeftCell="A25" workbookViewId="0">
      <selection activeCell="Q45" sqref="Q45"/>
    </sheetView>
  </sheetViews>
  <sheetFormatPr defaultRowHeight="14.5" x14ac:dyDescent="0.35"/>
  <sheetData>
    <row r="2" spans="1:1" x14ac:dyDescent="0.35">
      <c r="A2" t="s">
        <v>301</v>
      </c>
    </row>
    <row r="3" spans="1:1" x14ac:dyDescent="0.35">
      <c r="A3" t="s">
        <v>372</v>
      </c>
    </row>
    <row r="4" spans="1:1" x14ac:dyDescent="0.35">
      <c r="A4" t="s">
        <v>405</v>
      </c>
    </row>
    <row r="28" spans="1:1" x14ac:dyDescent="0.35">
      <c r="A28" t="s">
        <v>437</v>
      </c>
    </row>
    <row r="52" spans="1:1" x14ac:dyDescent="0.35">
      <c r="A52" t="s">
        <v>438</v>
      </c>
    </row>
    <row r="53" spans="1:1" x14ac:dyDescent="0.35">
      <c r="A53" t="s">
        <v>439</v>
      </c>
    </row>
    <row r="54" spans="1:1" x14ac:dyDescent="0.35">
      <c r="A54" t="s">
        <v>440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259"/>
  <sheetViews>
    <sheetView topLeftCell="A85" workbookViewId="0">
      <selection activeCell="A97" sqref="A97:Z259"/>
    </sheetView>
  </sheetViews>
  <sheetFormatPr defaultRowHeight="14.5" x14ac:dyDescent="0.35"/>
  <cols>
    <col min="1" max="1" width="34" bestFit="1" customWidth="1"/>
    <col min="2" max="2" width="20.7265625" bestFit="1" customWidth="1"/>
    <col min="3" max="4" width="9.1796875" style="2" bestFit="1" customWidth="1"/>
    <col min="5" max="5" width="9.1796875" style="2" customWidth="1"/>
    <col min="6" max="8" width="9.1796875" style="2" bestFit="1" customWidth="1"/>
    <col min="9" max="9" width="9.1796875" style="2" customWidth="1"/>
    <col min="10" max="12" width="9.1796875" style="2" bestFit="1" customWidth="1"/>
    <col min="13" max="13" width="9.1796875" style="2" customWidth="1"/>
    <col min="14" max="16" width="9.1796875" style="2" bestFit="1" customWidth="1"/>
    <col min="17" max="17" width="9.1796875" style="2" customWidth="1"/>
    <col min="18" max="20" width="9.1796875" style="2" bestFit="1" customWidth="1"/>
    <col min="21" max="21" width="9.1796875" style="2" customWidth="1"/>
    <col min="22" max="22" width="9.1796875" style="2" bestFit="1" customWidth="1"/>
    <col min="24" max="24" width="15.1796875" bestFit="1" customWidth="1"/>
    <col min="25" max="25" width="15.1796875" customWidth="1"/>
    <col min="26" max="26" width="15.453125" customWidth="1"/>
  </cols>
  <sheetData>
    <row r="1" spans="1:26" x14ac:dyDescent="0.35">
      <c r="A1" t="s">
        <v>441</v>
      </c>
      <c r="C1" s="50" t="s">
        <v>446</v>
      </c>
      <c r="D1" s="50"/>
      <c r="E1" s="50"/>
      <c r="F1" s="50"/>
      <c r="G1" s="50" t="s">
        <v>446</v>
      </c>
      <c r="H1" s="50"/>
      <c r="I1" s="50"/>
      <c r="J1" s="50"/>
      <c r="K1" s="50" t="s">
        <v>446</v>
      </c>
      <c r="L1" s="50"/>
      <c r="M1" s="50"/>
      <c r="N1" s="50"/>
      <c r="O1" s="50" t="s">
        <v>446</v>
      </c>
      <c r="P1" s="50"/>
      <c r="Q1" s="50"/>
      <c r="R1" s="50"/>
      <c r="S1" s="50" t="s">
        <v>446</v>
      </c>
      <c r="T1" s="50"/>
      <c r="U1" s="50"/>
      <c r="V1" s="50"/>
      <c r="X1" s="50" t="s">
        <v>447</v>
      </c>
      <c r="Y1" s="50"/>
      <c r="Z1" s="50"/>
    </row>
    <row r="2" spans="1:26" x14ac:dyDescent="0.35">
      <c r="B2" s="3"/>
      <c r="C2" s="51" t="s">
        <v>230</v>
      </c>
      <c r="D2" s="52"/>
      <c r="E2" s="52"/>
      <c r="F2" s="53"/>
      <c r="G2" s="51" t="s">
        <v>234</v>
      </c>
      <c r="H2" s="52"/>
      <c r="I2" s="52"/>
      <c r="J2" s="53"/>
      <c r="K2" s="51" t="s">
        <v>319</v>
      </c>
      <c r="L2" s="52"/>
      <c r="M2" s="52"/>
      <c r="N2" s="53"/>
      <c r="O2" s="51" t="s">
        <v>318</v>
      </c>
      <c r="P2" s="52"/>
      <c r="Q2" s="52"/>
      <c r="R2" s="53"/>
      <c r="S2" s="51" t="s">
        <v>233</v>
      </c>
      <c r="T2" s="52"/>
      <c r="U2" s="52"/>
      <c r="V2" s="53"/>
      <c r="X2" s="48" t="s">
        <v>230</v>
      </c>
      <c r="Y2" s="48" t="s">
        <v>230</v>
      </c>
      <c r="Z2" s="45" t="s">
        <v>442</v>
      </c>
    </row>
    <row r="3" spans="1:26" x14ac:dyDescent="0.35">
      <c r="A3" s="1" t="s">
        <v>0</v>
      </c>
      <c r="B3" s="28"/>
      <c r="C3" s="43" t="s">
        <v>302</v>
      </c>
      <c r="D3" s="44" t="s">
        <v>303</v>
      </c>
      <c r="E3" s="45" t="s">
        <v>304</v>
      </c>
      <c r="F3" s="45" t="s">
        <v>443</v>
      </c>
      <c r="G3" s="44" t="s">
        <v>302</v>
      </c>
      <c r="H3" s="44" t="s">
        <v>303</v>
      </c>
      <c r="I3" s="45" t="s">
        <v>304</v>
      </c>
      <c r="J3" s="45" t="s">
        <v>443</v>
      </c>
      <c r="K3" s="44" t="s">
        <v>302</v>
      </c>
      <c r="L3" s="44" t="s">
        <v>303</v>
      </c>
      <c r="M3" s="45" t="s">
        <v>304</v>
      </c>
      <c r="N3" s="45" t="s">
        <v>443</v>
      </c>
      <c r="O3" s="44" t="s">
        <v>302</v>
      </c>
      <c r="P3" s="44" t="s">
        <v>303</v>
      </c>
      <c r="Q3" s="45" t="s">
        <v>304</v>
      </c>
      <c r="R3" s="45" t="s">
        <v>443</v>
      </c>
      <c r="S3" s="44" t="s">
        <v>302</v>
      </c>
      <c r="T3" s="44" t="s">
        <v>303</v>
      </c>
      <c r="U3" s="45" t="s">
        <v>304</v>
      </c>
      <c r="V3" s="48" t="s">
        <v>443</v>
      </c>
      <c r="X3" s="48" t="s">
        <v>330</v>
      </c>
      <c r="Y3" s="48" t="s">
        <v>331</v>
      </c>
      <c r="Z3" s="45" t="s">
        <v>444</v>
      </c>
    </row>
    <row r="4" spans="1:26" x14ac:dyDescent="0.35">
      <c r="A4" t="s">
        <v>3</v>
      </c>
      <c r="B4" s="3"/>
      <c r="C4" s="32">
        <v>0.82177270777325118</v>
      </c>
      <c r="D4" s="32">
        <v>0.79085269172848516</v>
      </c>
      <c r="E4" s="32">
        <v>0.53742800010749603</v>
      </c>
      <c r="F4" s="32">
        <v>0.12089313210356638</v>
      </c>
      <c r="G4" s="32">
        <v>0.7041410035824418</v>
      </c>
      <c r="H4" s="32">
        <v>0.64095371086119912</v>
      </c>
      <c r="I4" s="32">
        <v>0.22476290219351835</v>
      </c>
      <c r="J4" s="32">
        <v>5.9014703804370411E-4</v>
      </c>
      <c r="K4" s="32">
        <v>0.81039743353724603</v>
      </c>
      <c r="L4" s="32">
        <v>0.78095131748508384</v>
      </c>
      <c r="M4" s="32">
        <v>0.4964192050122076</v>
      </c>
      <c r="N4" s="32">
        <v>3.2261861289086197E-3</v>
      </c>
      <c r="O4" s="32">
        <v>0.88664651705180986</v>
      </c>
      <c r="P4" s="32">
        <v>0.87153906566077255</v>
      </c>
      <c r="Q4" s="32">
        <v>0.70025940645898288</v>
      </c>
      <c r="R4" s="32">
        <v>1.8991408648468551E-2</v>
      </c>
      <c r="S4" s="32">
        <v>0.90461987647389108</v>
      </c>
      <c r="T4" s="32">
        <v>0.89145873104997198</v>
      </c>
      <c r="U4" s="32">
        <v>0.78273329590117913</v>
      </c>
      <c r="V4" s="47">
        <v>0.52221897810218976</v>
      </c>
      <c r="X4" s="47">
        <f>D4/C4</f>
        <v>0.96237400469461964</v>
      </c>
      <c r="Y4" s="47">
        <f>E4/D4</f>
        <v>0.67955512540887364</v>
      </c>
      <c r="Z4" s="33">
        <f>V4/U4</f>
        <v>0.66717358369295743</v>
      </c>
    </row>
    <row r="5" spans="1:26" x14ac:dyDescent="0.35">
      <c r="A5" t="s">
        <v>4</v>
      </c>
      <c r="B5" s="3"/>
      <c r="C5" s="32">
        <v>0.79380751837571839</v>
      </c>
      <c r="D5" s="32">
        <v>0.75864903579239251</v>
      </c>
      <c r="E5" s="32">
        <v>0.49311338705208385</v>
      </c>
      <c r="F5" s="32">
        <v>0.10146443407695052</v>
      </c>
      <c r="G5" s="32">
        <v>0.67116346823738038</v>
      </c>
      <c r="H5" s="32">
        <v>0.59559265944645001</v>
      </c>
      <c r="I5" s="32">
        <v>0.17106450693520805</v>
      </c>
      <c r="J5" s="32">
        <v>4.1959592121096969E-4</v>
      </c>
      <c r="K5" s="32">
        <v>0.77633667805812068</v>
      </c>
      <c r="L5" s="32">
        <v>0.74672798662110085</v>
      </c>
      <c r="M5" s="32">
        <v>0.45674277127414625</v>
      </c>
      <c r="N5" s="32">
        <v>2.411595045929373E-3</v>
      </c>
      <c r="O5" s="32">
        <v>0.87791853552185484</v>
      </c>
      <c r="P5" s="32">
        <v>0.86400176720867461</v>
      </c>
      <c r="Q5" s="32">
        <v>0.68921618532640538</v>
      </c>
      <c r="R5" s="32">
        <v>1.6313064858479241E-2</v>
      </c>
      <c r="S5" s="32">
        <v>0.89659742522298169</v>
      </c>
      <c r="T5" s="32">
        <v>0.88256921917669129</v>
      </c>
      <c r="U5" s="32">
        <v>0.77381722182735413</v>
      </c>
      <c r="V5" s="47">
        <v>0.50736146812524385</v>
      </c>
      <c r="X5" s="47">
        <f>D5/C5</f>
        <v>0.95570905821695062</v>
      </c>
      <c r="Y5" s="47">
        <f>E5/D5</f>
        <v>0.64998881404632325</v>
      </c>
      <c r="Z5" s="33">
        <f>V5/U5</f>
        <v>0.6556606053909213</v>
      </c>
    </row>
    <row r="6" spans="1:26" x14ac:dyDescent="0.35">
      <c r="B6" s="3"/>
      <c r="C6" s="32"/>
      <c r="D6" s="35"/>
      <c r="E6" s="33"/>
      <c r="F6" s="33"/>
      <c r="G6" s="35"/>
      <c r="H6" s="35"/>
      <c r="I6" s="33"/>
      <c r="J6" s="33"/>
      <c r="K6" s="35"/>
      <c r="L6" s="35"/>
      <c r="M6" s="33"/>
      <c r="N6" s="33"/>
      <c r="O6" s="35"/>
      <c r="P6" s="35"/>
      <c r="Q6" s="33"/>
      <c r="R6" s="33"/>
      <c r="S6" s="35"/>
      <c r="T6" s="35"/>
      <c r="U6" s="33"/>
      <c r="V6" s="47"/>
      <c r="X6" s="47"/>
      <c r="Y6" s="47"/>
      <c r="Z6" s="33"/>
    </row>
    <row r="7" spans="1:26" x14ac:dyDescent="0.35">
      <c r="A7" s="5" t="s">
        <v>445</v>
      </c>
      <c r="B7" s="29"/>
      <c r="C7" s="37" t="s">
        <v>302</v>
      </c>
      <c r="D7" s="38" t="s">
        <v>303</v>
      </c>
      <c r="E7" s="39" t="s">
        <v>304</v>
      </c>
      <c r="F7" s="39" t="s">
        <v>443</v>
      </c>
      <c r="G7" s="38" t="s">
        <v>302</v>
      </c>
      <c r="H7" s="38" t="s">
        <v>303</v>
      </c>
      <c r="I7" s="39" t="s">
        <v>304</v>
      </c>
      <c r="J7" s="39" t="s">
        <v>443</v>
      </c>
      <c r="K7" s="38" t="s">
        <v>302</v>
      </c>
      <c r="L7" s="38" t="s">
        <v>303</v>
      </c>
      <c r="M7" s="39" t="s">
        <v>304</v>
      </c>
      <c r="N7" s="39" t="s">
        <v>443</v>
      </c>
      <c r="O7" s="38" t="s">
        <v>302</v>
      </c>
      <c r="P7" s="38" t="s">
        <v>303</v>
      </c>
      <c r="Q7" s="39" t="s">
        <v>304</v>
      </c>
      <c r="R7" s="39" t="s">
        <v>443</v>
      </c>
      <c r="S7" s="38" t="s">
        <v>302</v>
      </c>
      <c r="T7" s="38" t="s">
        <v>303</v>
      </c>
      <c r="U7" s="39" t="s">
        <v>304</v>
      </c>
      <c r="V7" s="49" t="s">
        <v>443</v>
      </c>
      <c r="X7" s="47"/>
      <c r="Y7" s="47"/>
      <c r="Z7" s="33"/>
    </row>
    <row r="8" spans="1:26" x14ac:dyDescent="0.35">
      <c r="A8" s="7" t="s">
        <v>7</v>
      </c>
      <c r="B8" s="26"/>
      <c r="C8" s="32">
        <v>0.84639932199298951</v>
      </c>
      <c r="D8" s="32">
        <v>0.81437843871880811</v>
      </c>
      <c r="E8" s="32">
        <v>0.56169191822226128</v>
      </c>
      <c r="F8" s="32">
        <v>0.12911960570271916</v>
      </c>
      <c r="G8" s="32">
        <v>0.72271529261426037</v>
      </c>
      <c r="H8" s="32">
        <v>0.65383213864984124</v>
      </c>
      <c r="I8" s="32">
        <v>0.21258460954815006</v>
      </c>
      <c r="J8" s="32">
        <v>5.391050855579738E-4</v>
      </c>
      <c r="K8" s="32">
        <v>0.8527228510386835</v>
      </c>
      <c r="L8" s="32">
        <v>0.82682849220419119</v>
      </c>
      <c r="M8" s="32">
        <v>0.55580935497068051</v>
      </c>
      <c r="N8" s="32">
        <v>3.4933406063912E-3</v>
      </c>
      <c r="O8" s="32">
        <v>0.92015538194733393</v>
      </c>
      <c r="P8" s="32">
        <v>0.90783267481301233</v>
      </c>
      <c r="Q8" s="32">
        <v>0.76933703036738454</v>
      </c>
      <c r="R8" s="32">
        <v>2.0141734432679474E-2</v>
      </c>
      <c r="S8" s="32">
        <v>0.9239711716935527</v>
      </c>
      <c r="T8" s="32">
        <v>0.91135012148351702</v>
      </c>
      <c r="U8" s="32">
        <v>0.81405616288560378</v>
      </c>
      <c r="V8" s="47">
        <v>0.56882332735632335</v>
      </c>
      <c r="X8" s="47">
        <f t="shared" ref="X8:X20" si="0">D8/C8</f>
        <v>0.96216811327449692</v>
      </c>
      <c r="Y8" s="47">
        <f t="shared" ref="Y8:Y20" si="1">E8/D8</f>
        <v>0.68971855284617201</v>
      </c>
      <c r="Z8" s="33">
        <f t="shared" ref="Z8:Z20" si="2">V8/U8</f>
        <v>0.69875194524663031</v>
      </c>
    </row>
    <row r="9" spans="1:26" x14ac:dyDescent="0.35">
      <c r="A9" s="6" t="s">
        <v>14</v>
      </c>
      <c r="B9" s="26"/>
      <c r="C9" s="32">
        <v>0.53983031759141076</v>
      </c>
      <c r="D9" s="32">
        <v>0.51590459744225048</v>
      </c>
      <c r="E9" s="32">
        <v>0.29658132492429362</v>
      </c>
      <c r="F9" s="32">
        <v>5.7436744500337866E-2</v>
      </c>
      <c r="G9" s="32">
        <v>0.38614442673823701</v>
      </c>
      <c r="H9" s="32">
        <v>0.34269898515474295</v>
      </c>
      <c r="I9" s="32">
        <v>9.2929631804076165E-2</v>
      </c>
      <c r="J9" s="32">
        <v>3.3548603539377669E-4</v>
      </c>
      <c r="K9" s="32">
        <v>0.48529370531333244</v>
      </c>
      <c r="L9" s="32">
        <v>0.46280667320902841</v>
      </c>
      <c r="M9" s="32">
        <v>0.21654282910416373</v>
      </c>
      <c r="N9" s="32">
        <v>8.9723818870040661E-4</v>
      </c>
      <c r="O9" s="32">
        <v>0.59667729279058368</v>
      </c>
      <c r="P9" s="32">
        <v>0.57828592447278071</v>
      </c>
      <c r="Q9" s="32">
        <v>0.3559342815105444</v>
      </c>
      <c r="R9" s="32">
        <v>6.4982834722903384E-3</v>
      </c>
      <c r="S9" s="32">
        <v>0.71780941676033461</v>
      </c>
      <c r="T9" s="32">
        <v>0.6995753715498938</v>
      </c>
      <c r="U9" s="32">
        <v>0.56600474584738358</v>
      </c>
      <c r="V9" s="47">
        <v>0.27775696265767452</v>
      </c>
      <c r="X9" s="47">
        <f t="shared" si="0"/>
        <v>0.95567918405192409</v>
      </c>
      <c r="Y9" s="47">
        <f t="shared" si="1"/>
        <v>0.57487629766178316</v>
      </c>
      <c r="Z9" s="33">
        <f t="shared" si="2"/>
        <v>0.49073256840247126</v>
      </c>
    </row>
    <row r="10" spans="1:26" x14ac:dyDescent="0.35">
      <c r="A10" s="6" t="s">
        <v>307</v>
      </c>
      <c r="B10" s="26"/>
      <c r="C10" s="32">
        <v>0.62037671232876712</v>
      </c>
      <c r="D10" s="32">
        <v>0.56549657534246578</v>
      </c>
      <c r="E10" s="32">
        <v>0.23193493150684932</v>
      </c>
      <c r="F10" s="32">
        <v>1.4126712328767124E-2</v>
      </c>
      <c r="G10" s="32">
        <v>0.47211895910780671</v>
      </c>
      <c r="H10" s="32">
        <v>0.37657992565055765</v>
      </c>
      <c r="I10" s="32">
        <v>6.0966542750929366E-2</v>
      </c>
      <c r="J10" s="32">
        <v>0</v>
      </c>
      <c r="K10" s="32">
        <v>0.62243313201035377</v>
      </c>
      <c r="L10" s="32">
        <v>0.5718723037100949</v>
      </c>
      <c r="M10" s="32">
        <v>0.21276962899050908</v>
      </c>
      <c r="N10" s="32">
        <v>5.1768766177739424E-4</v>
      </c>
      <c r="O10" s="32">
        <v>0.73408998783948121</v>
      </c>
      <c r="P10" s="32">
        <v>0.70531009323064453</v>
      </c>
      <c r="Q10" s="32">
        <v>0.38143494122415889</v>
      </c>
      <c r="R10" s="32">
        <v>8.1070125658694765E-3</v>
      </c>
      <c r="S10" s="32">
        <v>0.76648351648351654</v>
      </c>
      <c r="T10" s="32">
        <v>0.73901098901098905</v>
      </c>
      <c r="U10" s="32">
        <v>0.50961538461538458</v>
      </c>
      <c r="V10" s="47">
        <v>0.19505494505494508</v>
      </c>
      <c r="X10" s="47">
        <f t="shared" si="0"/>
        <v>0.91153739994479721</v>
      </c>
      <c r="Y10" s="47">
        <f t="shared" si="1"/>
        <v>0.41014383043149127</v>
      </c>
      <c r="Z10" s="33">
        <f t="shared" si="2"/>
        <v>0.38274932614555263</v>
      </c>
    </row>
    <row r="11" spans="1:26" x14ac:dyDescent="0.35">
      <c r="A11" s="6" t="s">
        <v>305</v>
      </c>
      <c r="B11" s="26"/>
      <c r="C11" s="32">
        <v>0.62464437117286853</v>
      </c>
      <c r="D11" s="32">
        <v>0.59253886010362689</v>
      </c>
      <c r="E11" s="32">
        <v>0.32563353744700896</v>
      </c>
      <c r="F11" s="32">
        <v>3.7098445595854922E-2</v>
      </c>
      <c r="G11" s="32">
        <v>0.3770449568465799</v>
      </c>
      <c r="H11" s="32">
        <v>0.32474558804585851</v>
      </c>
      <c r="I11" s="32">
        <v>7.9737214994203276E-2</v>
      </c>
      <c r="J11" s="32">
        <v>1.288161793121216E-4</v>
      </c>
      <c r="K11" s="32">
        <v>0.60415597742432015</v>
      </c>
      <c r="L11" s="32">
        <v>0.56652984436463139</v>
      </c>
      <c r="M11" s="32">
        <v>0.25025654181631607</v>
      </c>
      <c r="N11" s="32">
        <v>1.3254660509663075E-3</v>
      </c>
      <c r="O11" s="32">
        <v>0.74631578947368427</v>
      </c>
      <c r="P11" s="32">
        <v>0.72774436090225558</v>
      </c>
      <c r="Q11" s="32">
        <v>0.45187969924812033</v>
      </c>
      <c r="R11" s="32">
        <v>8.9473684210526309E-3</v>
      </c>
      <c r="S11" s="32">
        <v>0.71544526901669758</v>
      </c>
      <c r="T11" s="32">
        <v>0.69561688311688319</v>
      </c>
      <c r="U11" s="32">
        <v>0.55670222634508348</v>
      </c>
      <c r="V11" s="47">
        <v>0.2108070500927644</v>
      </c>
      <c r="X11" s="47">
        <f t="shared" si="0"/>
        <v>0.94860193647633695</v>
      </c>
      <c r="Y11" s="47">
        <f t="shared" si="1"/>
        <v>0.54955642468758947</v>
      </c>
      <c r="Z11" s="33">
        <f t="shared" si="2"/>
        <v>0.37867111018537808</v>
      </c>
    </row>
    <row r="12" spans="1:26" x14ac:dyDescent="0.35">
      <c r="A12" s="6" t="s">
        <v>13</v>
      </c>
      <c r="B12" s="26"/>
      <c r="C12" s="32">
        <v>0.63975302778437426</v>
      </c>
      <c r="D12" s="32">
        <v>0.56502810100530354</v>
      </c>
      <c r="E12" s="32">
        <v>0.18670677326578539</v>
      </c>
      <c r="F12" s="32">
        <v>9.2878440064381659E-3</v>
      </c>
      <c r="G12" s="32">
        <v>0.44710152663606278</v>
      </c>
      <c r="H12" s="32">
        <v>0.3296679833457884</v>
      </c>
      <c r="I12" s="32">
        <v>3.6831429486495142E-2</v>
      </c>
      <c r="J12" s="32">
        <v>1.0675776662752216E-4</v>
      </c>
      <c r="K12" s="32">
        <v>0.63897042221720479</v>
      </c>
      <c r="L12" s="32">
        <v>0.56084895010160307</v>
      </c>
      <c r="M12" s="32">
        <v>0.14314743734477309</v>
      </c>
      <c r="N12" s="32">
        <v>5.6446150372544595E-4</v>
      </c>
      <c r="O12" s="32">
        <v>0.8108140947752126</v>
      </c>
      <c r="P12" s="32">
        <v>0.77521263669501816</v>
      </c>
      <c r="Q12" s="32">
        <v>0.35844471445929527</v>
      </c>
      <c r="R12" s="32">
        <v>6.0753341433778859E-3</v>
      </c>
      <c r="S12" s="32">
        <v>0.7985305491105954</v>
      </c>
      <c r="T12" s="32">
        <v>0.77726218097447797</v>
      </c>
      <c r="U12" s="32">
        <v>0.4814385150812065</v>
      </c>
      <c r="V12" s="47">
        <v>0.11252900232018562</v>
      </c>
      <c r="X12" s="47">
        <f t="shared" si="0"/>
        <v>0.88319722840880965</v>
      </c>
      <c r="Y12" s="47">
        <f t="shared" si="1"/>
        <v>0.33043803119454568</v>
      </c>
      <c r="Z12" s="33">
        <f t="shared" si="2"/>
        <v>0.23373493975903614</v>
      </c>
    </row>
    <row r="13" spans="1:26" x14ac:dyDescent="0.35">
      <c r="A13" s="6" t="s">
        <v>8</v>
      </c>
      <c r="B13" s="26"/>
      <c r="C13" s="32">
        <v>0.66610768401509246</v>
      </c>
      <c r="D13" s="32">
        <v>0.59675390788764449</v>
      </c>
      <c r="E13" s="32">
        <v>0.20195244654728395</v>
      </c>
      <c r="F13" s="32">
        <v>4.7313888722525007E-3</v>
      </c>
      <c r="G13" s="32">
        <v>0.63449131513647639</v>
      </c>
      <c r="H13" s="32">
        <v>0.5369727047146402</v>
      </c>
      <c r="I13" s="32">
        <v>0.12009925558312656</v>
      </c>
      <c r="J13" s="32">
        <v>3.7220843672456576E-4</v>
      </c>
      <c r="K13" s="32">
        <v>0.65263334451526334</v>
      </c>
      <c r="L13" s="32">
        <v>0.6018114726601812</v>
      </c>
      <c r="M13" s="32">
        <v>0.20915800067091581</v>
      </c>
      <c r="N13" s="32">
        <v>1.0063737001006373E-3</v>
      </c>
      <c r="O13" s="32">
        <v>0.79452054794520555</v>
      </c>
      <c r="P13" s="32">
        <v>0.7690802348336595</v>
      </c>
      <c r="Q13" s="32">
        <v>0.40557729941291581</v>
      </c>
      <c r="R13" s="32">
        <v>6.8493150684931503E-3</v>
      </c>
      <c r="S13" s="32">
        <v>0.78129952456418383</v>
      </c>
      <c r="T13" s="32">
        <v>0.75435816164817748</v>
      </c>
      <c r="U13" s="32">
        <v>0.51980982567353406</v>
      </c>
      <c r="V13" s="47">
        <v>8.874801901743265E-2</v>
      </c>
      <c r="X13" s="47">
        <f t="shared" si="0"/>
        <v>0.89588203560510704</v>
      </c>
      <c r="Y13" s="47">
        <f t="shared" si="1"/>
        <v>0.3384183059012445</v>
      </c>
      <c r="Z13" s="33">
        <f t="shared" si="2"/>
        <v>0.17073170731707318</v>
      </c>
    </row>
    <row r="14" spans="1:26" x14ac:dyDescent="0.35">
      <c r="A14" s="6" t="s">
        <v>10</v>
      </c>
      <c r="B14" s="26"/>
      <c r="C14" s="32">
        <v>0.68181481206909345</v>
      </c>
      <c r="D14" s="32">
        <v>0.63637037586181333</v>
      </c>
      <c r="E14" s="32">
        <v>0.28675216843353846</v>
      </c>
      <c r="F14" s="32">
        <v>2.5057454221958632E-2</v>
      </c>
      <c r="G14" s="32">
        <v>0.53165938864628826</v>
      </c>
      <c r="H14" s="32">
        <v>0.43777292576419213</v>
      </c>
      <c r="I14" s="32">
        <v>8.6790393013100431E-2</v>
      </c>
      <c r="J14" s="32">
        <v>5.4585152838427945E-4</v>
      </c>
      <c r="K14" s="32">
        <v>0.66746411483253598</v>
      </c>
      <c r="L14" s="32">
        <v>0.61706539074960132</v>
      </c>
      <c r="M14" s="32">
        <v>0.21802232854864434</v>
      </c>
      <c r="N14" s="32">
        <v>4.7846889952153111E-4</v>
      </c>
      <c r="O14" s="32">
        <v>0.73913043478260876</v>
      </c>
      <c r="P14" s="32">
        <v>0.71243808475509085</v>
      </c>
      <c r="Q14" s="32">
        <v>0.379746835443038</v>
      </c>
      <c r="R14" s="32">
        <v>6.0539350577875619E-3</v>
      </c>
      <c r="S14" s="32">
        <v>0.77124928693667993</v>
      </c>
      <c r="T14" s="32">
        <v>0.75527666856816877</v>
      </c>
      <c r="U14" s="32">
        <v>0.54877353108956073</v>
      </c>
      <c r="V14" s="47">
        <v>0.17798060467769539</v>
      </c>
      <c r="X14" s="47">
        <f t="shared" si="0"/>
        <v>0.93334783081439587</v>
      </c>
      <c r="Y14" s="47">
        <f t="shared" si="1"/>
        <v>0.45060577819198511</v>
      </c>
      <c r="Z14" s="33">
        <f t="shared" si="2"/>
        <v>0.32432432432432434</v>
      </c>
    </row>
    <row r="15" spans="1:26" x14ac:dyDescent="0.35">
      <c r="A15" s="6" t="s">
        <v>9</v>
      </c>
      <c r="B15" s="26"/>
      <c r="C15" s="32">
        <v>0.7120691166587122</v>
      </c>
      <c r="D15" s="32">
        <v>0.66671861454995285</v>
      </c>
      <c r="E15" s="32">
        <v>0.32418401238957018</v>
      </c>
      <c r="F15" s="32">
        <v>2.7506404199986366E-2</v>
      </c>
      <c r="G15" s="32">
        <v>0.51335295973083794</v>
      </c>
      <c r="H15" s="32">
        <v>0.42377247397749973</v>
      </c>
      <c r="I15" s="32">
        <v>8.0538324045841658E-2</v>
      </c>
      <c r="J15" s="32">
        <v>3.6799495321207022E-4</v>
      </c>
      <c r="K15" s="32">
        <v>0.69450514431393973</v>
      </c>
      <c r="L15" s="32">
        <v>0.64656742238004183</v>
      </c>
      <c r="M15" s="32">
        <v>0.257761995811709</v>
      </c>
      <c r="N15" s="32">
        <v>1.661658927433306E-3</v>
      </c>
      <c r="O15" s="32">
        <v>0.81420992800303138</v>
      </c>
      <c r="P15" s="32">
        <v>0.79124668435013268</v>
      </c>
      <c r="Q15" s="32">
        <v>0.4600985221674877</v>
      </c>
      <c r="R15" s="32">
        <v>9.7006441834028047E-3</v>
      </c>
      <c r="S15" s="32">
        <v>0.85138482323800946</v>
      </c>
      <c r="T15" s="32">
        <v>0.83337086241837421</v>
      </c>
      <c r="U15" s="32">
        <v>0.62185693912782403</v>
      </c>
      <c r="V15" s="47">
        <v>0.18674472716355175</v>
      </c>
      <c r="X15" s="47">
        <f t="shared" si="0"/>
        <v>0.93631165704593333</v>
      </c>
      <c r="Y15" s="47">
        <f t="shared" si="1"/>
        <v>0.48623813002191374</v>
      </c>
      <c r="Z15" s="33">
        <f t="shared" si="2"/>
        <v>0.30030175015087512</v>
      </c>
    </row>
    <row r="16" spans="1:26" x14ac:dyDescent="0.35">
      <c r="A16" s="6" t="s">
        <v>306</v>
      </c>
      <c r="B16" s="26"/>
      <c r="C16" s="32">
        <v>0.7353300733496333</v>
      </c>
      <c r="D16" s="32">
        <v>0.71246100666048395</v>
      </c>
      <c r="E16" s="32">
        <v>0.51945451479639149</v>
      </c>
      <c r="F16" s="32">
        <v>0.10564033386729617</v>
      </c>
      <c r="G16" s="32">
        <v>0.50545983984469789</v>
      </c>
      <c r="H16" s="32">
        <v>0.46566367386556662</v>
      </c>
      <c r="I16" s="32">
        <v>0.2020140742538219</v>
      </c>
      <c r="J16" s="32">
        <v>4.8531909730647902E-4</v>
      </c>
      <c r="K16" s="32">
        <v>0.72396399960439128</v>
      </c>
      <c r="L16" s="32">
        <v>0.69894174661260011</v>
      </c>
      <c r="M16" s="32">
        <v>0.47868657897339534</v>
      </c>
      <c r="N16" s="32">
        <v>1.7802393432894868E-3</v>
      </c>
      <c r="O16" s="32">
        <v>0.8213784920720526</v>
      </c>
      <c r="P16" s="32">
        <v>0.80897422068816738</v>
      </c>
      <c r="Q16" s="32">
        <v>0.64933664113903578</v>
      </c>
      <c r="R16" s="32">
        <v>1.3159313989860857E-2</v>
      </c>
      <c r="S16" s="32">
        <v>0.87197445668966933</v>
      </c>
      <c r="T16" s="32">
        <v>0.85796683489545789</v>
      </c>
      <c r="U16" s="32">
        <v>0.74981975486661867</v>
      </c>
      <c r="V16" s="47">
        <v>0.49953651251416209</v>
      </c>
      <c r="X16" s="47">
        <f t="shared" si="0"/>
        <v>0.96889959010519677</v>
      </c>
      <c r="Y16" s="47">
        <f t="shared" si="1"/>
        <v>0.72909886988935557</v>
      </c>
      <c r="Z16" s="33">
        <f t="shared" si="2"/>
        <v>0.66620879120879106</v>
      </c>
    </row>
    <row r="17" spans="1:26" x14ac:dyDescent="0.35">
      <c r="A17" s="6" t="s">
        <v>309</v>
      </c>
      <c r="B17" s="26"/>
      <c r="C17" s="32">
        <v>0.77662125484202482</v>
      </c>
      <c r="D17" s="32">
        <v>0.7437086616248122</v>
      </c>
      <c r="E17" s="32">
        <v>0.47822076998076368</v>
      </c>
      <c r="F17" s="32">
        <v>4.756383567419431E-2</v>
      </c>
      <c r="G17" s="32">
        <v>0.68446709505871928</v>
      </c>
      <c r="H17" s="32">
        <v>0.60890760026589852</v>
      </c>
      <c r="I17" s="32">
        <v>0.22047418568579658</v>
      </c>
      <c r="J17" s="32">
        <v>4.4316419233325947E-4</v>
      </c>
      <c r="K17" s="32">
        <v>0.77216243534098339</v>
      </c>
      <c r="L17" s="32">
        <v>0.73767762649384627</v>
      </c>
      <c r="M17" s="32">
        <v>0.43867055116237585</v>
      </c>
      <c r="N17" s="32">
        <v>2.1404364112016174E-3</v>
      </c>
      <c r="O17" s="32">
        <v>0.82514946584337934</v>
      </c>
      <c r="P17" s="32">
        <v>0.80417524257571305</v>
      </c>
      <c r="Q17" s="32">
        <v>0.57414485935509163</v>
      </c>
      <c r="R17" s="32">
        <v>1.1663236303048123E-2</v>
      </c>
      <c r="S17" s="32">
        <v>0.77595884003741811</v>
      </c>
      <c r="T17" s="32">
        <v>0.75818521983161835</v>
      </c>
      <c r="U17" s="32">
        <v>0.61069535391331464</v>
      </c>
      <c r="V17" s="47">
        <v>0.25693794823822885</v>
      </c>
      <c r="X17" s="47">
        <f t="shared" si="0"/>
        <v>0.95762079261672084</v>
      </c>
      <c r="Y17" s="47">
        <f t="shared" si="1"/>
        <v>0.64302164900967307</v>
      </c>
      <c r="Z17" s="33">
        <f t="shared" si="2"/>
        <v>0.42073015062547864</v>
      </c>
    </row>
    <row r="18" spans="1:26" x14ac:dyDescent="0.35">
      <c r="A18" s="6" t="s">
        <v>308</v>
      </c>
      <c r="B18" s="26"/>
      <c r="C18" s="32">
        <v>0.78262960712839202</v>
      </c>
      <c r="D18" s="32">
        <v>0.75622721749696242</v>
      </c>
      <c r="E18" s="32">
        <v>0.4761543134872418</v>
      </c>
      <c r="F18" s="32">
        <v>1.8884163628999594E-2</v>
      </c>
      <c r="G18" s="32">
        <v>0.71190910935280993</v>
      </c>
      <c r="H18" s="32">
        <v>0.65885575167376742</v>
      </c>
      <c r="I18" s="32">
        <v>0.25938324203692431</v>
      </c>
      <c r="J18" s="32">
        <v>5.0720227226617976E-4</v>
      </c>
      <c r="K18" s="32">
        <v>0.79154900652051141</v>
      </c>
      <c r="L18" s="32">
        <v>0.7717307593571906</v>
      </c>
      <c r="M18" s="32">
        <v>0.50012835652307852</v>
      </c>
      <c r="N18" s="32">
        <v>2.1050469784874466E-3</v>
      </c>
      <c r="O18" s="32">
        <v>0.84756403817177306</v>
      </c>
      <c r="P18" s="32">
        <v>0.83475640381717719</v>
      </c>
      <c r="Q18" s="32">
        <v>0.64151180311401301</v>
      </c>
      <c r="R18" s="32">
        <v>1.0045203415369162E-2</v>
      </c>
      <c r="S18" s="32">
        <v>0.78548752834467128</v>
      </c>
      <c r="T18" s="32">
        <v>0.77097505668934252</v>
      </c>
      <c r="U18" s="32">
        <v>0.63628117913832194</v>
      </c>
      <c r="V18" s="47">
        <v>0.28117913832199548</v>
      </c>
      <c r="X18" s="47">
        <f t="shared" si="0"/>
        <v>0.96626451466830565</v>
      </c>
      <c r="Y18" s="47">
        <f t="shared" si="1"/>
        <v>0.62964450692910212</v>
      </c>
      <c r="Z18" s="33">
        <f t="shared" si="2"/>
        <v>0.44191019244476126</v>
      </c>
    </row>
    <row r="19" spans="1:26" x14ac:dyDescent="0.35">
      <c r="A19" s="6" t="s">
        <v>12</v>
      </c>
      <c r="B19" s="26"/>
      <c r="C19" s="32">
        <v>0.81797283176593527</v>
      </c>
      <c r="D19" s="32">
        <v>0.78881922675026117</v>
      </c>
      <c r="E19" s="32">
        <v>0.43368164402647158</v>
      </c>
      <c r="F19" s="32">
        <v>1.6893068617206547E-2</v>
      </c>
      <c r="G19" s="32">
        <v>0.72891877909984482</v>
      </c>
      <c r="H19" s="32">
        <v>0.66218313502327986</v>
      </c>
      <c r="I19" s="32">
        <v>0.20813933436799448</v>
      </c>
      <c r="J19" s="32">
        <v>5.1733057423693739E-4</v>
      </c>
      <c r="K19" s="32">
        <v>0.8290869885944504</v>
      </c>
      <c r="L19" s="32">
        <v>0.80809169834874883</v>
      </c>
      <c r="M19" s="32">
        <v>0.45151222833796745</v>
      </c>
      <c r="N19" s="32">
        <v>1.64557680304148E-3</v>
      </c>
      <c r="O19" s="32">
        <v>0.88442622950819672</v>
      </c>
      <c r="P19" s="32">
        <v>0.86803278688524588</v>
      </c>
      <c r="Q19" s="32">
        <v>0.59153005464480879</v>
      </c>
      <c r="R19" s="32">
        <v>1.2021857923497269E-2</v>
      </c>
      <c r="S19" s="32">
        <v>0.86547911547911549</v>
      </c>
      <c r="T19" s="32">
        <v>0.85319410319410327</v>
      </c>
      <c r="U19" s="32">
        <v>0.68918918918918914</v>
      </c>
      <c r="V19" s="47">
        <v>0.25122850122850127</v>
      </c>
      <c r="X19" s="47">
        <f t="shared" si="0"/>
        <v>0.96435871231476733</v>
      </c>
      <c r="Y19" s="47">
        <f t="shared" si="1"/>
        <v>0.54978584359959382</v>
      </c>
      <c r="Z19" s="33">
        <f t="shared" si="2"/>
        <v>0.36452762923351167</v>
      </c>
    </row>
    <row r="20" spans="1:26" x14ac:dyDescent="0.35">
      <c r="A20" s="6" t="s">
        <v>11</v>
      </c>
      <c r="B20" s="26"/>
      <c r="C20" s="32">
        <v>0.86314087424148833</v>
      </c>
      <c r="D20" s="32">
        <v>0.84475491442898143</v>
      </c>
      <c r="E20" s="32">
        <v>0.68436830057047349</v>
      </c>
      <c r="F20" s="32">
        <v>0.25471458159223864</v>
      </c>
      <c r="G20" s="32">
        <v>0.59613130128956626</v>
      </c>
      <c r="H20" s="32">
        <v>0.54689331770222749</v>
      </c>
      <c r="I20" s="32">
        <v>0.23358733880422039</v>
      </c>
      <c r="J20" s="32">
        <v>2.9308323563892143E-4</v>
      </c>
      <c r="K20" s="32">
        <v>0.81874185523042298</v>
      </c>
      <c r="L20" s="32">
        <v>0.79433716384314645</v>
      </c>
      <c r="M20" s="32">
        <v>0.54886861746238591</v>
      </c>
      <c r="N20" s="32">
        <v>3.3171425186589265E-3</v>
      </c>
      <c r="O20" s="32">
        <v>0.88013056462254324</v>
      </c>
      <c r="P20" s="32">
        <v>0.86533787068546431</v>
      </c>
      <c r="Q20" s="32">
        <v>0.71498020695881659</v>
      </c>
      <c r="R20" s="32">
        <v>2.6668518647128273E-2</v>
      </c>
      <c r="S20" s="32">
        <v>0.89930531434525873</v>
      </c>
      <c r="T20" s="32">
        <v>0.88454324418200769</v>
      </c>
      <c r="U20" s="32">
        <v>0.76220910038207701</v>
      </c>
      <c r="V20" s="47">
        <v>0.47262938520319558</v>
      </c>
      <c r="X20" s="47">
        <f t="shared" si="0"/>
        <v>0.9786987728640888</v>
      </c>
      <c r="Y20" s="47">
        <f t="shared" si="1"/>
        <v>0.81013828849173075</v>
      </c>
      <c r="Z20" s="33">
        <f t="shared" si="2"/>
        <v>0.6200783813343056</v>
      </c>
    </row>
    <row r="21" spans="1:26" x14ac:dyDescent="0.35">
      <c r="A21" s="6"/>
      <c r="B21" s="26"/>
      <c r="C21" s="32"/>
      <c r="D21" s="35"/>
      <c r="E21" s="33"/>
      <c r="F21" s="33"/>
      <c r="G21" s="35"/>
      <c r="H21" s="35"/>
      <c r="I21" s="33"/>
      <c r="J21" s="33"/>
      <c r="K21" s="35"/>
      <c r="L21" s="35"/>
      <c r="M21" s="33"/>
      <c r="N21" s="33"/>
      <c r="O21" s="35"/>
      <c r="P21" s="35"/>
      <c r="Q21" s="33"/>
      <c r="R21" s="33"/>
      <c r="S21" s="35"/>
      <c r="T21" s="35"/>
      <c r="U21" s="33"/>
      <c r="V21" s="47"/>
      <c r="X21" s="47"/>
      <c r="Y21" s="47"/>
      <c r="Z21" s="33"/>
    </row>
    <row r="22" spans="1:26" x14ac:dyDescent="0.35">
      <c r="A22" s="5" t="s">
        <v>15</v>
      </c>
      <c r="B22" s="29"/>
      <c r="C22" s="37" t="s">
        <v>302</v>
      </c>
      <c r="D22" s="38" t="s">
        <v>303</v>
      </c>
      <c r="E22" s="39" t="s">
        <v>304</v>
      </c>
      <c r="F22" s="39" t="s">
        <v>443</v>
      </c>
      <c r="G22" s="38" t="s">
        <v>302</v>
      </c>
      <c r="H22" s="38" t="s">
        <v>303</v>
      </c>
      <c r="I22" s="39" t="s">
        <v>304</v>
      </c>
      <c r="J22" s="39" t="s">
        <v>443</v>
      </c>
      <c r="K22" s="38" t="s">
        <v>302</v>
      </c>
      <c r="L22" s="38" t="s">
        <v>303</v>
      </c>
      <c r="M22" s="39" t="s">
        <v>304</v>
      </c>
      <c r="N22" s="39" t="s">
        <v>443</v>
      </c>
      <c r="O22" s="38" t="s">
        <v>302</v>
      </c>
      <c r="P22" s="38" t="s">
        <v>303</v>
      </c>
      <c r="Q22" s="39" t="s">
        <v>304</v>
      </c>
      <c r="R22" s="39" t="s">
        <v>443</v>
      </c>
      <c r="S22" s="38" t="s">
        <v>302</v>
      </c>
      <c r="T22" s="38" t="s">
        <v>303</v>
      </c>
      <c r="U22" s="39" t="s">
        <v>304</v>
      </c>
      <c r="V22" s="49" t="s">
        <v>443</v>
      </c>
      <c r="X22" s="49" t="s">
        <v>330</v>
      </c>
      <c r="Y22" s="49" t="s">
        <v>331</v>
      </c>
      <c r="Z22" s="39" t="s">
        <v>444</v>
      </c>
    </row>
    <row r="23" spans="1:26" x14ac:dyDescent="0.35">
      <c r="A23" s="7" t="s">
        <v>7</v>
      </c>
      <c r="B23" s="26"/>
      <c r="C23" s="32">
        <v>0.84639932199298951</v>
      </c>
      <c r="D23" s="32">
        <v>0.81437843871880811</v>
      </c>
      <c r="E23" s="32">
        <v>0.56169191822226128</v>
      </c>
      <c r="F23" s="32">
        <v>5.6169191822226126E-3</v>
      </c>
      <c r="G23" s="32">
        <v>0.72271529261426037</v>
      </c>
      <c r="H23" s="32">
        <v>0.65383213864984124</v>
      </c>
      <c r="I23" s="32">
        <v>0.21258460954815006</v>
      </c>
      <c r="J23" s="32">
        <v>5.391050855579738E-4</v>
      </c>
      <c r="K23" s="32">
        <v>0.8527228510386835</v>
      </c>
      <c r="L23" s="32">
        <v>0.82682849220419119</v>
      </c>
      <c r="M23" s="32">
        <v>0.55580935497068051</v>
      </c>
      <c r="N23" s="32">
        <v>3.4933406063912E-3</v>
      </c>
      <c r="O23" s="32">
        <v>0.92015538194733393</v>
      </c>
      <c r="P23" s="32">
        <v>0.90783267481301233</v>
      </c>
      <c r="Q23" s="32">
        <v>0.76933703036738454</v>
      </c>
      <c r="R23" s="32">
        <v>2.0141734432679474E-2</v>
      </c>
      <c r="S23" s="32">
        <v>0.9239711716935527</v>
      </c>
      <c r="T23" s="32">
        <v>0.91135012148351702</v>
      </c>
      <c r="U23" s="32">
        <v>0.81405616288560378</v>
      </c>
      <c r="V23" s="47">
        <v>0.56882332735632335</v>
      </c>
      <c r="X23" s="47">
        <f t="shared" ref="X23:X52" si="3">D23/C23</f>
        <v>0.96216811327449692</v>
      </c>
      <c r="Y23" s="47">
        <f t="shared" ref="Y23" si="4">E23/D23</f>
        <v>0.68971855284617201</v>
      </c>
      <c r="Z23" s="33">
        <f t="shared" ref="Z23:Z52" si="5">V23/U23</f>
        <v>0.69875194524663031</v>
      </c>
    </row>
    <row r="24" spans="1:26" x14ac:dyDescent="0.35">
      <c r="A24" s="6" t="s">
        <v>350</v>
      </c>
      <c r="B24" s="26"/>
      <c r="C24" s="32">
        <v>0.48650682722287925</v>
      </c>
      <c r="D24" s="32">
        <v>0.46260258753539046</v>
      </c>
      <c r="E24" s="32">
        <v>0.26007956133749061</v>
      </c>
      <c r="F24" s="32">
        <v>2.6007956133749059E-3</v>
      </c>
      <c r="G24" s="32">
        <v>0.3366966440008774</v>
      </c>
      <c r="H24" s="32">
        <v>0.29524018425093224</v>
      </c>
      <c r="I24" s="32">
        <v>6.6461943408642241E-2</v>
      </c>
      <c r="J24" s="32">
        <v>4.3869269576661546E-4</v>
      </c>
      <c r="K24" s="32">
        <v>0.41536375239310785</v>
      </c>
      <c r="L24" s="32">
        <v>0.39294830887045307</v>
      </c>
      <c r="M24" s="32">
        <v>0.17381940012763242</v>
      </c>
      <c r="N24" s="32">
        <v>7.9770261646458203E-4</v>
      </c>
      <c r="O24" s="32">
        <v>0.55709278730861467</v>
      </c>
      <c r="P24" s="32">
        <v>0.53717026378896882</v>
      </c>
      <c r="Q24" s="32">
        <v>0.32909057369489025</v>
      </c>
      <c r="R24" s="32">
        <v>8.1165836561520009E-3</v>
      </c>
      <c r="S24" s="32">
        <v>0.70781511045108603</v>
      </c>
      <c r="T24" s="32">
        <v>0.69129385557824397</v>
      </c>
      <c r="U24" s="32">
        <v>0.55522554297382587</v>
      </c>
      <c r="V24" s="47">
        <v>0.2444774457026174</v>
      </c>
      <c r="X24" s="47">
        <f t="shared" si="3"/>
        <v>0.95086556169429104</v>
      </c>
      <c r="Y24" s="47">
        <f t="shared" ref="Y24:Y52" si="6">E24/D24</f>
        <v>0.56220948249147817</v>
      </c>
      <c r="Z24" s="33">
        <f t="shared" si="5"/>
        <v>0.44032096288866596</v>
      </c>
    </row>
    <row r="25" spans="1:26" x14ac:dyDescent="0.35">
      <c r="A25" s="6" t="s">
        <v>351</v>
      </c>
      <c r="B25" s="26"/>
      <c r="C25" s="32">
        <v>0.49846954392408938</v>
      </c>
      <c r="D25" s="32">
        <v>0.47398224670951938</v>
      </c>
      <c r="E25" s="32">
        <v>0.26966636057545146</v>
      </c>
      <c r="F25" s="32">
        <v>2.6966636057545144E-3</v>
      </c>
      <c r="G25" s="32">
        <v>0.31011235955056177</v>
      </c>
      <c r="H25" s="32">
        <v>0.27415730337078653</v>
      </c>
      <c r="I25" s="32">
        <v>8.5393258426966281E-2</v>
      </c>
      <c r="J25" s="32">
        <v>1.1235955056179774E-3</v>
      </c>
      <c r="K25" s="32">
        <v>0.47065527065527063</v>
      </c>
      <c r="L25" s="32">
        <v>0.44358974358974357</v>
      </c>
      <c r="M25" s="32">
        <v>0.21424501424501424</v>
      </c>
      <c r="N25" s="32">
        <v>8.547008547008547E-4</v>
      </c>
      <c r="O25" s="32">
        <v>0.56381118881118875</v>
      </c>
      <c r="P25" s="32">
        <v>0.5524475524475525</v>
      </c>
      <c r="Q25" s="32">
        <v>0.35926573426573427</v>
      </c>
      <c r="R25" s="32">
        <v>6.993006993006993E-3</v>
      </c>
      <c r="S25" s="32">
        <v>0.69090909090909092</v>
      </c>
      <c r="T25" s="32">
        <v>0.6707070707070707</v>
      </c>
      <c r="U25" s="32">
        <v>0.52828282828282835</v>
      </c>
      <c r="V25" s="47">
        <v>0.24646464646464647</v>
      </c>
      <c r="X25" s="47">
        <f t="shared" si="3"/>
        <v>0.95087503837887621</v>
      </c>
      <c r="Y25" s="47">
        <f t="shared" si="6"/>
        <v>0.56893768162738134</v>
      </c>
      <c r="Z25" s="33">
        <f t="shared" si="5"/>
        <v>0.46653919694072654</v>
      </c>
    </row>
    <row r="26" spans="1:26" x14ac:dyDescent="0.35">
      <c r="A26" s="6" t="s">
        <v>340</v>
      </c>
      <c r="B26" s="26"/>
      <c r="C26" s="32">
        <v>0.50913965391177185</v>
      </c>
      <c r="D26" s="32">
        <v>0.4817206921764563</v>
      </c>
      <c r="E26" s="32">
        <v>0.32561540336339262</v>
      </c>
      <c r="F26" s="32">
        <v>3.2561540336339262E-3</v>
      </c>
      <c r="G26" s="32">
        <v>0.33310486634681291</v>
      </c>
      <c r="H26" s="32">
        <v>0.28307059629883485</v>
      </c>
      <c r="I26" s="32">
        <v>8.4989718985606574E-2</v>
      </c>
      <c r="J26" s="32">
        <v>6.8540095956134332E-4</v>
      </c>
      <c r="K26" s="32">
        <v>0.49068322981366458</v>
      </c>
      <c r="L26" s="32">
        <v>0.45923913043478259</v>
      </c>
      <c r="M26" s="32">
        <v>0.2608695652173913</v>
      </c>
      <c r="N26" s="32">
        <v>7.7639751552795026E-4</v>
      </c>
      <c r="O26" s="32">
        <v>0.60836909871244638</v>
      </c>
      <c r="P26" s="32">
        <v>0.59334763948497848</v>
      </c>
      <c r="Q26" s="32">
        <v>0.44527896995708155</v>
      </c>
      <c r="R26" s="32">
        <v>1.2875536480686695E-2</v>
      </c>
      <c r="S26" s="32">
        <v>0.56090160381447762</v>
      </c>
      <c r="T26" s="32">
        <v>0.5422626788036411</v>
      </c>
      <c r="U26" s="32">
        <v>0.45340268747290857</v>
      </c>
      <c r="V26" s="47">
        <v>0.21066319895968788</v>
      </c>
      <c r="X26" s="47">
        <f t="shared" si="3"/>
        <v>0.94614648157012937</v>
      </c>
      <c r="Y26" s="47">
        <f t="shared" si="6"/>
        <v>0.67594232228687057</v>
      </c>
      <c r="Z26" s="33">
        <f t="shared" si="5"/>
        <v>0.46462715105162516</v>
      </c>
    </row>
    <row r="27" spans="1:26" x14ac:dyDescent="0.35">
      <c r="A27" s="6" t="s">
        <v>353</v>
      </c>
      <c r="B27" s="26"/>
      <c r="C27" s="32">
        <v>0.58022690437601299</v>
      </c>
      <c r="D27" s="32">
        <v>0.49756888168557539</v>
      </c>
      <c r="E27" s="32">
        <v>0.10364241235178709</v>
      </c>
      <c r="F27" s="32">
        <v>1.0364241235178708E-3</v>
      </c>
      <c r="G27" s="32">
        <v>0.44542353610005686</v>
      </c>
      <c r="H27" s="32">
        <v>0.32404775440591244</v>
      </c>
      <c r="I27" s="32">
        <v>2.8140989198408187E-2</v>
      </c>
      <c r="J27" s="32"/>
      <c r="K27" s="32">
        <v>0.59309701492537314</v>
      </c>
      <c r="L27" s="32">
        <v>0.51511194029850749</v>
      </c>
      <c r="M27" s="32">
        <v>9.3843283582089557E-2</v>
      </c>
      <c r="N27" s="32"/>
      <c r="O27" s="32">
        <v>0.74578651685393249</v>
      </c>
      <c r="P27" s="32">
        <v>0.69850187265917596</v>
      </c>
      <c r="Q27" s="32">
        <v>0.21301498127340823</v>
      </c>
      <c r="R27" s="32">
        <v>2.3408239700374533E-3</v>
      </c>
      <c r="S27" s="32">
        <v>0.65303244005641747</v>
      </c>
      <c r="T27" s="32">
        <v>0.6205923836389281</v>
      </c>
      <c r="U27" s="32">
        <v>0.22284908321579688</v>
      </c>
      <c r="V27" s="47">
        <v>3.244005641748942E-2</v>
      </c>
      <c r="X27" s="47">
        <f t="shared" si="3"/>
        <v>0.85754189944134085</v>
      </c>
      <c r="Y27" s="47">
        <f t="shared" si="6"/>
        <v>0.20829761700668609</v>
      </c>
      <c r="Z27" s="33">
        <f t="shared" si="5"/>
        <v>0.14556962025316456</v>
      </c>
    </row>
    <row r="28" spans="1:26" x14ac:dyDescent="0.35">
      <c r="A28" s="6" t="s">
        <v>352</v>
      </c>
      <c r="B28" s="26"/>
      <c r="C28" s="32">
        <v>0.58336450929043526</v>
      </c>
      <c r="D28" s="32">
        <v>0.55630377852600077</v>
      </c>
      <c r="E28" s="32">
        <v>0.27871305649083428</v>
      </c>
      <c r="F28" s="32">
        <v>2.7871305649083428E-3</v>
      </c>
      <c r="G28" s="32">
        <v>0.51511254019292607</v>
      </c>
      <c r="H28" s="32">
        <v>0.46366559485530545</v>
      </c>
      <c r="I28" s="32">
        <v>0.15884244372990353</v>
      </c>
      <c r="J28" s="32"/>
      <c r="K28" s="32">
        <v>0.6131221719457014</v>
      </c>
      <c r="L28" s="32">
        <v>0.59351432880844646</v>
      </c>
      <c r="M28" s="32">
        <v>0.29487179487179488</v>
      </c>
      <c r="N28" s="32">
        <v>7.5414781297134231E-4</v>
      </c>
      <c r="O28" s="32">
        <v>0.58992416034669548</v>
      </c>
      <c r="P28" s="32">
        <v>0.56771397616468033</v>
      </c>
      <c r="Q28" s="32">
        <v>0.31906825568797398</v>
      </c>
      <c r="R28" s="32">
        <v>2.1668472372697724E-3</v>
      </c>
      <c r="S28" s="32">
        <v>0.54531249999999998</v>
      </c>
      <c r="T28" s="32">
        <v>0.51718750000000002</v>
      </c>
      <c r="U28" s="32">
        <v>0.35312500000000002</v>
      </c>
      <c r="V28" s="47">
        <v>0.10312499999999999</v>
      </c>
      <c r="X28" s="47">
        <f t="shared" si="3"/>
        <v>0.95361265498076098</v>
      </c>
      <c r="Y28" s="47">
        <f t="shared" si="6"/>
        <v>0.50100874243443172</v>
      </c>
      <c r="Z28" s="33">
        <f t="shared" si="5"/>
        <v>0.29203539823008845</v>
      </c>
    </row>
    <row r="29" spans="1:26" x14ac:dyDescent="0.35">
      <c r="A29" s="6" t="s">
        <v>354</v>
      </c>
      <c r="B29" s="26"/>
      <c r="C29" s="32">
        <v>0.62879344338346155</v>
      </c>
      <c r="D29" s="32">
        <v>0.56805968995244904</v>
      </c>
      <c r="E29" s="32">
        <v>0.19812889009162252</v>
      </c>
      <c r="F29" s="32">
        <v>1.9812889009162252E-3</v>
      </c>
      <c r="G29" s="32">
        <v>0.46061082710709139</v>
      </c>
      <c r="H29" s="32">
        <v>0.36557871280639664</v>
      </c>
      <c r="I29" s="32">
        <v>5.1907196224931181E-2</v>
      </c>
      <c r="J29" s="32">
        <v>5.2431511338314328E-4</v>
      </c>
      <c r="K29" s="32">
        <v>0.63312187620146099</v>
      </c>
      <c r="L29" s="32">
        <v>0.5719915417147251</v>
      </c>
      <c r="M29" s="32">
        <v>0.1637831603229527</v>
      </c>
      <c r="N29" s="32">
        <v>1.1534025374855825E-3</v>
      </c>
      <c r="O29" s="32">
        <v>0.75494906784547378</v>
      </c>
      <c r="P29" s="32">
        <v>0.72573515279646361</v>
      </c>
      <c r="Q29" s="32">
        <v>0.30962906015760139</v>
      </c>
      <c r="R29" s="32">
        <v>4.4205266192581206E-3</v>
      </c>
      <c r="S29" s="32">
        <v>0.84986697073356143</v>
      </c>
      <c r="T29" s="32">
        <v>0.82782212086659057</v>
      </c>
      <c r="U29" s="32">
        <v>0.53743823641201061</v>
      </c>
      <c r="V29" s="47">
        <v>0.10794374762447738</v>
      </c>
      <c r="X29" s="47">
        <f t="shared" si="3"/>
        <v>0.90341223486012912</v>
      </c>
      <c r="Y29" s="47">
        <f t="shared" si="6"/>
        <v>0.34878181570709132</v>
      </c>
      <c r="Z29" s="33">
        <f t="shared" si="5"/>
        <v>0.20084865629420084</v>
      </c>
    </row>
    <row r="30" spans="1:26" x14ac:dyDescent="0.35">
      <c r="A30" s="6" t="s">
        <v>336</v>
      </c>
      <c r="B30" s="26"/>
      <c r="C30" s="32">
        <v>0.63248463564530288</v>
      </c>
      <c r="D30" s="32">
        <v>0.54653204565408253</v>
      </c>
      <c r="E30" s="32">
        <v>0.18156277436347673</v>
      </c>
      <c r="F30" s="32">
        <v>1.8156277436347673E-3</v>
      </c>
      <c r="G30" s="32">
        <v>0.40836408364083637</v>
      </c>
      <c r="H30" s="32">
        <v>0.28290282902829028</v>
      </c>
      <c r="I30" s="32">
        <v>2.4292742927429275E-2</v>
      </c>
      <c r="J30" s="32"/>
      <c r="K30" s="32">
        <v>0.63711697822316438</v>
      </c>
      <c r="L30" s="32">
        <v>0.5440354596261322</v>
      </c>
      <c r="M30" s="32">
        <v>0.12410869146270959</v>
      </c>
      <c r="N30" s="32">
        <v>7.7086143765658119E-4</v>
      </c>
      <c r="O30" s="32">
        <v>0.86144578313253006</v>
      </c>
      <c r="P30" s="32">
        <v>0.82761816496756258</v>
      </c>
      <c r="Q30" s="32">
        <v>0.40268767377201115</v>
      </c>
      <c r="R30" s="32">
        <v>4.6339202965708995E-3</v>
      </c>
      <c r="S30" s="32">
        <v>0.89886219974715542</v>
      </c>
      <c r="T30" s="32">
        <v>0.87989886219974722</v>
      </c>
      <c r="U30" s="32">
        <v>0.60176991150442471</v>
      </c>
      <c r="V30" s="47">
        <v>9.8609355246523395E-2</v>
      </c>
      <c r="X30" s="47">
        <f t="shared" si="3"/>
        <v>0.86410327595780123</v>
      </c>
      <c r="Y30" s="47">
        <f t="shared" si="6"/>
        <v>0.33220883534136547</v>
      </c>
      <c r="Z30" s="33">
        <f t="shared" si="5"/>
        <v>0.16386554621848742</v>
      </c>
    </row>
    <row r="31" spans="1:26" x14ac:dyDescent="0.35">
      <c r="A31" s="6" t="s">
        <v>339</v>
      </c>
      <c r="B31" s="26"/>
      <c r="C31" s="32">
        <v>0.64281052860561227</v>
      </c>
      <c r="D31" s="32">
        <v>0.60952795301283447</v>
      </c>
      <c r="E31" s="32">
        <v>0.41940395910376332</v>
      </c>
      <c r="F31" s="32">
        <v>4.194039591037633E-3</v>
      </c>
      <c r="G31" s="32">
        <v>0.37669094693028093</v>
      </c>
      <c r="H31" s="32">
        <v>0.33922996878251821</v>
      </c>
      <c r="I31" s="32">
        <v>0.14464099895941726</v>
      </c>
      <c r="J31" s="32"/>
      <c r="K31" s="32">
        <v>0.66257928118393239</v>
      </c>
      <c r="L31" s="32">
        <v>0.62156448202959824</v>
      </c>
      <c r="M31" s="32">
        <v>0.4076109936575053</v>
      </c>
      <c r="N31" s="32">
        <v>8.4566596194503166E-4</v>
      </c>
      <c r="O31" s="32">
        <v>0.79340937896070984</v>
      </c>
      <c r="P31" s="32">
        <v>0.7756653992395437</v>
      </c>
      <c r="Q31" s="32">
        <v>0.61850443599493021</v>
      </c>
      <c r="R31" s="32">
        <v>7.6045627376425846E-3</v>
      </c>
      <c r="S31" s="32">
        <v>0.82987551867219922</v>
      </c>
      <c r="T31" s="32">
        <v>0.81742738589211617</v>
      </c>
      <c r="U31" s="32">
        <v>0.69917012448132776</v>
      </c>
      <c r="V31" s="47">
        <v>0.41078838174273863</v>
      </c>
      <c r="X31" s="47">
        <f t="shared" si="3"/>
        <v>0.94822335025380722</v>
      </c>
      <c r="Y31" s="47">
        <f t="shared" si="6"/>
        <v>0.68807994289793006</v>
      </c>
      <c r="Z31" s="33">
        <f t="shared" si="5"/>
        <v>0.58753709198813064</v>
      </c>
    </row>
    <row r="32" spans="1:26" x14ac:dyDescent="0.35">
      <c r="A32" s="6" t="s">
        <v>344</v>
      </c>
      <c r="B32" s="26"/>
      <c r="C32" s="32">
        <v>0.65497448979591832</v>
      </c>
      <c r="D32" s="32">
        <v>0.6294642857142857</v>
      </c>
      <c r="E32" s="32">
        <v>0.45471938775510201</v>
      </c>
      <c r="F32" s="32">
        <v>4.5471938775510203E-3</v>
      </c>
      <c r="G32" s="32">
        <v>0.42064846416382251</v>
      </c>
      <c r="H32" s="32">
        <v>0.37627986348122866</v>
      </c>
      <c r="I32" s="32">
        <v>0.1612627986348123</v>
      </c>
      <c r="J32" s="32"/>
      <c r="K32" s="32">
        <v>0.66921508664627938</v>
      </c>
      <c r="L32" s="32">
        <v>0.64780835881753318</v>
      </c>
      <c r="M32" s="32">
        <v>0.46126401630988789</v>
      </c>
      <c r="N32" s="32"/>
      <c r="O32" s="32">
        <v>0.77049180327868849</v>
      </c>
      <c r="P32" s="32">
        <v>0.75136612021857929</v>
      </c>
      <c r="Q32" s="32">
        <v>0.59836065573770492</v>
      </c>
      <c r="R32" s="32">
        <v>1.2295081967213115E-2</v>
      </c>
      <c r="S32" s="32">
        <v>0.84844868735083534</v>
      </c>
      <c r="T32" s="32">
        <v>0.83412887828162297</v>
      </c>
      <c r="U32" s="32">
        <v>0.72434367541766109</v>
      </c>
      <c r="V32" s="47">
        <v>0.45942720763723149</v>
      </c>
      <c r="X32" s="47">
        <f t="shared" si="3"/>
        <v>0.96105160662122691</v>
      </c>
      <c r="Y32" s="47">
        <f t="shared" si="6"/>
        <v>0.72239108409321173</v>
      </c>
      <c r="Z32" s="33">
        <f t="shared" si="5"/>
        <v>0.63426688632619443</v>
      </c>
    </row>
    <row r="33" spans="1:26" x14ac:dyDescent="0.35">
      <c r="A33" s="6" t="s">
        <v>347</v>
      </c>
      <c r="B33" s="26"/>
      <c r="C33" s="32">
        <v>0.66174089068825903</v>
      </c>
      <c r="D33" s="32">
        <v>0.61801619433198385</v>
      </c>
      <c r="E33" s="32">
        <v>0.3174089068825911</v>
      </c>
      <c r="F33" s="32">
        <v>3.1740890688259108E-3</v>
      </c>
      <c r="G33" s="32">
        <v>0.48920863309352519</v>
      </c>
      <c r="H33" s="32">
        <v>0.39808153477218228</v>
      </c>
      <c r="I33" s="32">
        <v>0.12709832134292565</v>
      </c>
      <c r="J33" s="32"/>
      <c r="K33" s="32">
        <v>0.62615955473098328</v>
      </c>
      <c r="L33" s="32">
        <v>0.57096474953617804</v>
      </c>
      <c r="M33" s="32">
        <v>0.23840445269016697</v>
      </c>
      <c r="N33" s="32">
        <v>4.6382189239332092E-4</v>
      </c>
      <c r="O33" s="32">
        <v>0.71107164002368262</v>
      </c>
      <c r="P33" s="32">
        <v>0.68324452338661923</v>
      </c>
      <c r="Q33" s="32">
        <v>0.38365896980461811</v>
      </c>
      <c r="R33" s="32">
        <v>4.736530491415039E-3</v>
      </c>
      <c r="S33" s="32">
        <v>0.75811209439528027</v>
      </c>
      <c r="T33" s="32">
        <v>0.74041297935103245</v>
      </c>
      <c r="U33" s="32">
        <v>0.52064896755162249</v>
      </c>
      <c r="V33" s="47">
        <v>0.1415929203539823</v>
      </c>
      <c r="X33" s="47">
        <f t="shared" si="3"/>
        <v>0.9339247476292446</v>
      </c>
      <c r="Y33" s="47">
        <f t="shared" si="6"/>
        <v>0.51359318702915169</v>
      </c>
      <c r="Z33" s="33">
        <f t="shared" si="5"/>
        <v>0.27195467422096314</v>
      </c>
    </row>
    <row r="34" spans="1:26" x14ac:dyDescent="0.35">
      <c r="A34" s="6" t="s">
        <v>231</v>
      </c>
      <c r="B34" s="26"/>
      <c r="C34" s="32">
        <v>0.66586357174796618</v>
      </c>
      <c r="D34" s="32">
        <v>0.6324939767881097</v>
      </c>
      <c r="E34" s="32">
        <v>0.36410899844497685</v>
      </c>
      <c r="F34" s="32">
        <v>3.6410899844497684E-3</v>
      </c>
      <c r="G34" s="32">
        <v>0.51664075749010741</v>
      </c>
      <c r="H34" s="32">
        <v>0.45230356133408706</v>
      </c>
      <c r="I34" s="32">
        <v>0.13574053137365744</v>
      </c>
      <c r="J34" s="32">
        <v>3.886376483889203E-4</v>
      </c>
      <c r="K34" s="32">
        <v>0.65724426776460565</v>
      </c>
      <c r="L34" s="32">
        <v>0.62547029175835878</v>
      </c>
      <c r="M34" s="32">
        <v>0.3274508412011074</v>
      </c>
      <c r="N34" s="32">
        <v>1.4339461915241004E-3</v>
      </c>
      <c r="O34" s="32">
        <v>0.74990881055807934</v>
      </c>
      <c r="P34" s="32">
        <v>0.73100772623271548</v>
      </c>
      <c r="Q34" s="32">
        <v>0.48758165600026532</v>
      </c>
      <c r="R34" s="32">
        <v>9.4505421626819644E-3</v>
      </c>
      <c r="S34" s="32">
        <v>0.77551215319230227</v>
      </c>
      <c r="T34" s="32">
        <v>0.75779571176161598</v>
      </c>
      <c r="U34" s="32">
        <v>0.61826082804068572</v>
      </c>
      <c r="V34" s="47">
        <v>0.32467408433217132</v>
      </c>
      <c r="X34" s="47">
        <f t="shared" si="3"/>
        <v>0.94988523719317219</v>
      </c>
      <c r="Y34" s="47">
        <f t="shared" si="6"/>
        <v>0.57567188274894221</v>
      </c>
      <c r="Z34" s="33">
        <f t="shared" si="5"/>
        <v>0.52514095929558968</v>
      </c>
    </row>
    <row r="35" spans="1:26" x14ac:dyDescent="0.35">
      <c r="A35" s="6" t="s">
        <v>334</v>
      </c>
      <c r="B35" s="26"/>
      <c r="C35" s="32">
        <v>0.67184035476718407</v>
      </c>
      <c r="D35" s="32">
        <v>0.64578713968957868</v>
      </c>
      <c r="E35" s="32">
        <v>0.3597560975609756</v>
      </c>
      <c r="F35" s="32">
        <v>3.5975609756097558E-3</v>
      </c>
      <c r="G35" s="32">
        <v>0.33155080213903743</v>
      </c>
      <c r="H35" s="32">
        <v>0.29768270944741532</v>
      </c>
      <c r="I35" s="32">
        <v>7.8431372549019607E-2</v>
      </c>
      <c r="J35" s="32"/>
      <c r="K35" s="32">
        <v>0.63858466722830665</v>
      </c>
      <c r="L35" s="32">
        <v>0.6085369278292615</v>
      </c>
      <c r="M35" s="32">
        <v>0.27211457455770849</v>
      </c>
      <c r="N35" s="32">
        <v>8.4245998315080029E-4</v>
      </c>
      <c r="O35" s="32">
        <v>0.77202868852459017</v>
      </c>
      <c r="P35" s="32">
        <v>0.75409836065573765</v>
      </c>
      <c r="Q35" s="32">
        <v>0.4651639344262295</v>
      </c>
      <c r="R35" s="32">
        <v>5.1229508196721308E-3</v>
      </c>
      <c r="S35" s="32">
        <v>0.77145359019264448</v>
      </c>
      <c r="T35" s="32">
        <v>0.74781085814360759</v>
      </c>
      <c r="U35" s="32">
        <v>0.59106830122591947</v>
      </c>
      <c r="V35" s="47">
        <v>0.16024518388791595</v>
      </c>
      <c r="X35" s="47">
        <f t="shared" si="3"/>
        <v>0.96122112211221111</v>
      </c>
      <c r="Y35" s="47">
        <f t="shared" si="6"/>
        <v>0.55708154506437768</v>
      </c>
      <c r="Z35" s="33">
        <f t="shared" si="5"/>
        <v>0.27111111111111114</v>
      </c>
    </row>
    <row r="36" spans="1:26" x14ac:dyDescent="0.35">
      <c r="A36" s="6" t="s">
        <v>345</v>
      </c>
      <c r="B36" s="26"/>
      <c r="C36" s="32">
        <v>0.69523672677634896</v>
      </c>
      <c r="D36" s="32">
        <v>0.67282132337093192</v>
      </c>
      <c r="E36" s="32">
        <v>0.40232775343056254</v>
      </c>
      <c r="F36" s="32">
        <v>4.0232775343056254E-3</v>
      </c>
      <c r="G36" s="32">
        <v>0.65385562946538556</v>
      </c>
      <c r="H36" s="32">
        <v>0.61911800936191175</v>
      </c>
      <c r="I36" s="32">
        <v>0.27149544222714955</v>
      </c>
      <c r="J36" s="32">
        <v>7.3909830007390983E-4</v>
      </c>
      <c r="K36" s="32">
        <v>0.69240743408730732</v>
      </c>
      <c r="L36" s="32">
        <v>0.67526293041348506</v>
      </c>
      <c r="M36" s="32">
        <v>0.41535801757671803</v>
      </c>
      <c r="N36" s="32">
        <v>8.6442875666330491E-4</v>
      </c>
      <c r="O36" s="32">
        <v>0.76947040498442365</v>
      </c>
      <c r="P36" s="32">
        <v>0.7512238540275924</v>
      </c>
      <c r="Q36" s="32">
        <v>0.54428126390743214</v>
      </c>
      <c r="R36" s="32">
        <v>6.2305295950155761E-3</v>
      </c>
      <c r="S36" s="32">
        <v>0.72619047619047616</v>
      </c>
      <c r="T36" s="32">
        <v>0.7098214285714286</v>
      </c>
      <c r="U36" s="32">
        <v>0.58333333333333337</v>
      </c>
      <c r="V36" s="47">
        <v>0.26934523809523808</v>
      </c>
      <c r="X36" s="47">
        <f t="shared" si="3"/>
        <v>0.96775860287279114</v>
      </c>
      <c r="Y36" s="47">
        <f t="shared" si="6"/>
        <v>0.59797116924719695</v>
      </c>
      <c r="Z36" s="33">
        <f t="shared" si="5"/>
        <v>0.46173469387755095</v>
      </c>
    </row>
    <row r="37" spans="1:26" x14ac:dyDescent="0.35">
      <c r="A37" s="6" t="s">
        <v>342</v>
      </c>
      <c r="B37" s="26"/>
      <c r="C37" s="32">
        <v>0.69911988464024655</v>
      </c>
      <c r="D37" s="32">
        <v>0.65245388096066836</v>
      </c>
      <c r="E37" s="32">
        <v>0.26473074436875343</v>
      </c>
      <c r="F37" s="32">
        <v>2.6473074436875344E-3</v>
      </c>
      <c r="G37" s="32">
        <v>0.51813186813186807</v>
      </c>
      <c r="H37" s="32">
        <v>0.43392857142857144</v>
      </c>
      <c r="I37" s="32">
        <v>7.6923076923076927E-2</v>
      </c>
      <c r="J37" s="32">
        <v>2.7472527472527473E-4</v>
      </c>
      <c r="K37" s="32">
        <v>0.67560015966242803</v>
      </c>
      <c r="L37" s="32">
        <v>0.62467924958658838</v>
      </c>
      <c r="M37" s="32">
        <v>0.19056851228830471</v>
      </c>
      <c r="N37" s="32">
        <v>1.1974682100701374E-3</v>
      </c>
      <c r="O37" s="32">
        <v>0.80089977984110272</v>
      </c>
      <c r="P37" s="32">
        <v>0.77428926964678846</v>
      </c>
      <c r="Q37" s="32">
        <v>0.37589738680961043</v>
      </c>
      <c r="R37" s="32">
        <v>7.4662582559586492E-3</v>
      </c>
      <c r="S37" s="32">
        <v>0.83360225897539342</v>
      </c>
      <c r="T37" s="32">
        <v>0.81484469544171034</v>
      </c>
      <c r="U37" s="32">
        <v>0.5685760387252925</v>
      </c>
      <c r="V37" s="47">
        <v>0.13130294473578055</v>
      </c>
      <c r="X37" s="47">
        <f t="shared" si="3"/>
        <v>0.93325035561877689</v>
      </c>
      <c r="Y37" s="47">
        <f t="shared" si="6"/>
        <v>0.40574629424989517</v>
      </c>
      <c r="Z37" s="33">
        <f t="shared" si="5"/>
        <v>0.23093295494856331</v>
      </c>
    </row>
    <row r="38" spans="1:26" x14ac:dyDescent="0.35">
      <c r="A38" s="6" t="s">
        <v>337</v>
      </c>
      <c r="B38" s="26"/>
      <c r="C38" s="32">
        <v>0.70857721746960833</v>
      </c>
      <c r="D38" s="32">
        <v>0.64846915803692029</v>
      </c>
      <c r="E38" s="32">
        <v>0.26238180999549754</v>
      </c>
      <c r="F38" s="32">
        <v>2.6238180999549753E-3</v>
      </c>
      <c r="G38" s="32">
        <v>0.46517213771016813</v>
      </c>
      <c r="H38" s="32">
        <v>0.36028823058446752</v>
      </c>
      <c r="I38" s="32">
        <v>4.5636509207365894E-2</v>
      </c>
      <c r="J38" s="32"/>
      <c r="K38" s="32">
        <v>0.67521160822249082</v>
      </c>
      <c r="L38" s="32">
        <v>0.6021765417170496</v>
      </c>
      <c r="M38" s="32">
        <v>0.17581620314389357</v>
      </c>
      <c r="N38" s="32">
        <v>9.6735187424425639E-4</v>
      </c>
      <c r="O38" s="32">
        <v>0.83138505136379737</v>
      </c>
      <c r="P38" s="32">
        <v>0.79950407368048171</v>
      </c>
      <c r="Q38" s="32">
        <v>0.41091037902940136</v>
      </c>
      <c r="R38" s="32">
        <v>7.0846617074034716E-3</v>
      </c>
      <c r="S38" s="32">
        <v>0.84933530280649938</v>
      </c>
      <c r="T38" s="32">
        <v>0.83308714918759241</v>
      </c>
      <c r="U38" s="32">
        <v>0.57163958641063517</v>
      </c>
      <c r="V38" s="47">
        <v>0.15509601181683899</v>
      </c>
      <c r="X38" s="47">
        <f t="shared" si="3"/>
        <v>0.9151707704527402</v>
      </c>
      <c r="Y38" s="47">
        <f t="shared" si="6"/>
        <v>0.40461725394896725</v>
      </c>
      <c r="Z38" s="33">
        <f t="shared" si="5"/>
        <v>0.27131782945736432</v>
      </c>
    </row>
    <row r="39" spans="1:26" x14ac:dyDescent="0.35">
      <c r="A39" s="6" t="s">
        <v>16</v>
      </c>
      <c r="B39" s="26"/>
      <c r="C39" s="32">
        <v>0.71060498220640567</v>
      </c>
      <c r="D39" s="32">
        <v>0.68441281138790033</v>
      </c>
      <c r="E39" s="32">
        <v>0.48284697508896796</v>
      </c>
      <c r="F39" s="32">
        <v>4.8284697508896796E-3</v>
      </c>
      <c r="G39" s="32">
        <v>0.54545454545454541</v>
      </c>
      <c r="H39" s="32">
        <v>0.49202551834130781</v>
      </c>
      <c r="I39" s="32">
        <v>0.19856459330143539</v>
      </c>
      <c r="J39" s="32">
        <v>2.3923444976076554E-3</v>
      </c>
      <c r="K39" s="32">
        <v>0.6903268405414329</v>
      </c>
      <c r="L39" s="32">
        <v>0.66160448993067023</v>
      </c>
      <c r="M39" s="32">
        <v>0.44106965995378011</v>
      </c>
      <c r="N39" s="32">
        <v>1.3205678441729942E-3</v>
      </c>
      <c r="O39" s="32">
        <v>0.8022366097704533</v>
      </c>
      <c r="P39" s="32">
        <v>0.79164214243672748</v>
      </c>
      <c r="Q39" s="32">
        <v>0.62625073572689816</v>
      </c>
      <c r="R39" s="32">
        <v>2.1188934667451441E-2</v>
      </c>
      <c r="S39" s="32">
        <v>0.81879194630872487</v>
      </c>
      <c r="T39" s="32">
        <v>0.80728667305848523</v>
      </c>
      <c r="U39" s="32">
        <v>0.71236816874400777</v>
      </c>
      <c r="V39" s="47">
        <v>0.45445829338446786</v>
      </c>
      <c r="X39" s="47">
        <f t="shared" si="3"/>
        <v>0.96314102564102566</v>
      </c>
      <c r="Y39" s="47">
        <f t="shared" si="6"/>
        <v>0.70549084858569056</v>
      </c>
      <c r="Z39" s="33">
        <f t="shared" si="5"/>
        <v>0.63795423956931352</v>
      </c>
    </row>
    <row r="40" spans="1:26" x14ac:dyDescent="0.35">
      <c r="A40" s="6" t="s">
        <v>346</v>
      </c>
      <c r="B40" s="26"/>
      <c r="C40" s="32">
        <v>0.71178509532062395</v>
      </c>
      <c r="D40" s="32">
        <v>0.6781629116117851</v>
      </c>
      <c r="E40" s="32">
        <v>0.3712305025996534</v>
      </c>
      <c r="F40" s="32">
        <v>3.7123050259965339E-3</v>
      </c>
      <c r="G40" s="32">
        <v>0.49652777777777779</v>
      </c>
      <c r="H40" s="32">
        <v>0.44097222222222221</v>
      </c>
      <c r="I40" s="32">
        <v>0.10416666666666666</v>
      </c>
      <c r="J40" s="32"/>
      <c r="K40" s="32">
        <v>0.65788390284067522</v>
      </c>
      <c r="L40" s="32">
        <v>0.61424454508027992</v>
      </c>
      <c r="M40" s="32">
        <v>0.25977768629065456</v>
      </c>
      <c r="N40" s="32">
        <v>2.0584602717167557E-3</v>
      </c>
      <c r="O40" s="32">
        <v>0.75548296780214652</v>
      </c>
      <c r="P40" s="32">
        <v>0.73121791880541298</v>
      </c>
      <c r="Q40" s="32">
        <v>0.42930471301913209</v>
      </c>
      <c r="R40" s="32">
        <v>5.1329911339244054E-3</v>
      </c>
      <c r="S40" s="32">
        <v>0.82087912087912085</v>
      </c>
      <c r="T40" s="32">
        <v>0.79890109890109884</v>
      </c>
      <c r="U40" s="32">
        <v>0.61648351648351651</v>
      </c>
      <c r="V40" s="47">
        <v>0.15934065934065933</v>
      </c>
      <c r="X40" s="47">
        <f t="shared" si="3"/>
        <v>0.95276357438519599</v>
      </c>
      <c r="Y40" s="47">
        <f t="shared" si="6"/>
        <v>0.54740608228980325</v>
      </c>
      <c r="Z40" s="33">
        <f t="shared" si="5"/>
        <v>0.25846702317290549</v>
      </c>
    </row>
    <row r="41" spans="1:26" x14ac:dyDescent="0.35">
      <c r="A41" s="6" t="s">
        <v>356</v>
      </c>
      <c r="B41" s="26"/>
      <c r="C41" s="32">
        <v>0.72447945457895713</v>
      </c>
      <c r="D41" s="32">
        <v>0.68578404274921678</v>
      </c>
      <c r="E41" s="32">
        <v>0.36599410355629258</v>
      </c>
      <c r="F41" s="32">
        <v>3.6599410355629258E-3</v>
      </c>
      <c r="G41" s="32">
        <v>0.47205588822355288</v>
      </c>
      <c r="H41" s="32">
        <v>0.3962075848303393</v>
      </c>
      <c r="I41" s="32">
        <v>7.5349301397205581E-2</v>
      </c>
      <c r="J41" s="32"/>
      <c r="K41" s="32">
        <v>0.68639119694587913</v>
      </c>
      <c r="L41" s="32">
        <v>0.63451605659106225</v>
      </c>
      <c r="M41" s="32">
        <v>0.25084212890186391</v>
      </c>
      <c r="N41" s="32">
        <v>2.1333932180552435E-3</v>
      </c>
      <c r="O41" s="32">
        <v>0.81089516243438775</v>
      </c>
      <c r="P41" s="32">
        <v>0.78989927649311964</v>
      </c>
      <c r="Q41" s="32">
        <v>0.46900269541778977</v>
      </c>
      <c r="R41" s="32">
        <v>1.0072350688040856E-2</v>
      </c>
      <c r="S41" s="32">
        <v>0.7874099759935983</v>
      </c>
      <c r="T41" s="32">
        <v>0.766604427847426</v>
      </c>
      <c r="U41" s="32">
        <v>0.60122699386503065</v>
      </c>
      <c r="V41" s="47">
        <v>0.18965057348626299</v>
      </c>
      <c r="X41" s="47">
        <f t="shared" si="3"/>
        <v>0.94658866916767326</v>
      </c>
      <c r="Y41" s="47">
        <f t="shared" si="6"/>
        <v>0.53368710955867538</v>
      </c>
      <c r="Z41" s="33">
        <f t="shared" si="5"/>
        <v>0.31543921916592721</v>
      </c>
    </row>
    <row r="42" spans="1:26" x14ac:dyDescent="0.35">
      <c r="A42" s="6" t="s">
        <v>357</v>
      </c>
      <c r="B42" s="26"/>
      <c r="C42" s="32">
        <v>0.76359620870525446</v>
      </c>
      <c r="D42" s="32">
        <v>0.74169504002944686</v>
      </c>
      <c r="E42" s="32">
        <v>0.56280482193797743</v>
      </c>
      <c r="F42" s="32">
        <v>5.628048219379774E-3</v>
      </c>
      <c r="G42" s="32">
        <v>0.47407870081199249</v>
      </c>
      <c r="H42" s="32">
        <v>0.44159900062460961</v>
      </c>
      <c r="I42" s="32">
        <v>0.1911305434103685</v>
      </c>
      <c r="J42" s="32">
        <v>6.2460961898813238E-4</v>
      </c>
      <c r="K42" s="32">
        <v>0.72486910994764397</v>
      </c>
      <c r="L42" s="32">
        <v>0.69528795811518318</v>
      </c>
      <c r="M42" s="32">
        <v>0.47748691099476437</v>
      </c>
      <c r="N42" s="32">
        <v>2.617801047120419E-3</v>
      </c>
      <c r="O42" s="32">
        <v>0.81526806526806528</v>
      </c>
      <c r="P42" s="32">
        <v>0.80419580419580416</v>
      </c>
      <c r="Q42" s="32">
        <v>0.63811188811188813</v>
      </c>
      <c r="R42" s="32">
        <v>7.575757575757576E-3</v>
      </c>
      <c r="S42" s="32">
        <v>0.9037533512064343</v>
      </c>
      <c r="T42" s="32">
        <v>0.88927613941018757</v>
      </c>
      <c r="U42" s="32">
        <v>0.77506702412868633</v>
      </c>
      <c r="V42" s="47">
        <v>0.55013404825737267</v>
      </c>
      <c r="X42" s="47">
        <f t="shared" si="3"/>
        <v>0.97131838997348741</v>
      </c>
      <c r="Y42" s="47">
        <f t="shared" si="6"/>
        <v>0.75880893300248153</v>
      </c>
      <c r="Z42" s="33">
        <f t="shared" si="5"/>
        <v>0.70978900034590109</v>
      </c>
    </row>
    <row r="43" spans="1:26" x14ac:dyDescent="0.35">
      <c r="A43" s="6" t="s">
        <v>335</v>
      </c>
      <c r="B43" s="26"/>
      <c r="C43" s="32">
        <v>0.76912053100015088</v>
      </c>
      <c r="D43" s="32">
        <v>0.73819580630562687</v>
      </c>
      <c r="E43" s="32">
        <v>0.50256448936491172</v>
      </c>
      <c r="F43" s="32">
        <v>5.0256448936491175E-3</v>
      </c>
      <c r="G43" s="32">
        <v>0.57044673539518909</v>
      </c>
      <c r="H43" s="32">
        <v>0.50171821305841924</v>
      </c>
      <c r="I43" s="32">
        <v>0.15120274914089346</v>
      </c>
      <c r="J43" s="32"/>
      <c r="K43" s="32">
        <v>0.74133504492939661</v>
      </c>
      <c r="L43" s="32">
        <v>0.69811724433033806</v>
      </c>
      <c r="M43" s="32">
        <v>0.40008557980316645</v>
      </c>
      <c r="N43" s="32">
        <v>1.7115960633290544E-3</v>
      </c>
      <c r="O43" s="32">
        <v>0.81568891885817041</v>
      </c>
      <c r="P43" s="32">
        <v>0.79276241852101592</v>
      </c>
      <c r="Q43" s="32">
        <v>0.56799280737244329</v>
      </c>
      <c r="R43" s="32">
        <v>1.1238480557428637E-2</v>
      </c>
      <c r="S43" s="32">
        <v>0.77990430622009566</v>
      </c>
      <c r="T43" s="32">
        <v>0.76132845482690681</v>
      </c>
      <c r="U43" s="32">
        <v>0.61300309597523217</v>
      </c>
      <c r="V43" s="47">
        <v>0.24514494793132563</v>
      </c>
      <c r="X43" s="47">
        <f t="shared" si="3"/>
        <v>0.95979209571442592</v>
      </c>
      <c r="Y43" s="47">
        <f t="shared" si="6"/>
        <v>0.68080106263410634</v>
      </c>
      <c r="Z43" s="33">
        <f t="shared" si="5"/>
        <v>0.39990817263544537</v>
      </c>
    </row>
    <row r="44" spans="1:26" x14ac:dyDescent="0.35">
      <c r="A44" s="6" t="s">
        <v>332</v>
      </c>
      <c r="B44" s="26"/>
      <c r="C44" s="32">
        <v>0.77635753784788319</v>
      </c>
      <c r="D44" s="32">
        <v>0.69386275043060464</v>
      </c>
      <c r="E44" s="32">
        <v>0.23560873900824947</v>
      </c>
      <c r="F44" s="32">
        <v>2.3560873900824947E-3</v>
      </c>
      <c r="G44" s="32">
        <v>0.72721246271130258</v>
      </c>
      <c r="H44" s="32">
        <v>0.61600928074245942</v>
      </c>
      <c r="I44" s="32">
        <v>0.14086841233012926</v>
      </c>
      <c r="J44" s="32">
        <v>1.6572754391779913E-4</v>
      </c>
      <c r="K44" s="32">
        <v>0.7960154623847755</v>
      </c>
      <c r="L44" s="32">
        <v>0.73743681236990777</v>
      </c>
      <c r="M44" s="32">
        <v>0.26404995539696702</v>
      </c>
      <c r="N44" s="32">
        <v>1.1894142134998512E-3</v>
      </c>
      <c r="O44" s="32">
        <v>0.92294946147473067</v>
      </c>
      <c r="P44" s="32">
        <v>0.89892294946147477</v>
      </c>
      <c r="Q44" s="32">
        <v>0.4971002485501243</v>
      </c>
      <c r="R44" s="32">
        <v>9.1135045567522794E-3</v>
      </c>
      <c r="S44" s="32">
        <v>0.90163934426229497</v>
      </c>
      <c r="T44" s="32">
        <v>0.87119437939110067</v>
      </c>
      <c r="U44" s="32">
        <v>0.61124121779859486</v>
      </c>
      <c r="V44" s="47">
        <v>9.8360655737704916E-2</v>
      </c>
      <c r="X44" s="47">
        <f t="shared" si="3"/>
        <v>0.89374124241008879</v>
      </c>
      <c r="Y44" s="47">
        <f t="shared" si="6"/>
        <v>0.33956101384896786</v>
      </c>
      <c r="Z44" s="33">
        <f t="shared" si="5"/>
        <v>0.16091954022988506</v>
      </c>
    </row>
    <row r="45" spans="1:26" x14ac:dyDescent="0.35">
      <c r="A45" s="6" t="s">
        <v>349</v>
      </c>
      <c r="B45" s="26"/>
      <c r="C45" s="32">
        <v>0.77869565217391301</v>
      </c>
      <c r="D45" s="32">
        <v>0.72608695652173905</v>
      </c>
      <c r="E45" s="32">
        <v>0.27318840579710146</v>
      </c>
      <c r="F45" s="32">
        <v>2.7318840579710147E-3</v>
      </c>
      <c r="G45" s="32">
        <v>0.70496374790853322</v>
      </c>
      <c r="H45" s="32">
        <v>0.60345789180145015</v>
      </c>
      <c r="I45" s="32">
        <v>0.10429447852760737</v>
      </c>
      <c r="J45" s="32"/>
      <c r="K45" s="32">
        <v>0.79513613534232097</v>
      </c>
      <c r="L45" s="32">
        <v>0.75416336241078508</v>
      </c>
      <c r="M45" s="32">
        <v>0.27015596087761035</v>
      </c>
      <c r="N45" s="32">
        <v>1.5860428231562252E-3</v>
      </c>
      <c r="O45" s="32">
        <v>0.83644346871569708</v>
      </c>
      <c r="P45" s="32">
        <v>0.81339187705817784</v>
      </c>
      <c r="Q45" s="32">
        <v>0.45664105378704717</v>
      </c>
      <c r="R45" s="32">
        <v>1.4270032930845224E-2</v>
      </c>
      <c r="S45" s="32">
        <v>0.82082324455205802</v>
      </c>
      <c r="T45" s="32">
        <v>0.80871670702179177</v>
      </c>
      <c r="U45" s="32">
        <v>0.6295399515738499</v>
      </c>
      <c r="V45" s="47">
        <v>0.19854721549636803</v>
      </c>
      <c r="X45" s="47">
        <f t="shared" si="3"/>
        <v>0.9324399776661082</v>
      </c>
      <c r="Y45" s="47">
        <f t="shared" si="6"/>
        <v>0.37624750499002002</v>
      </c>
      <c r="Z45" s="33">
        <f t="shared" si="5"/>
        <v>0.31538461538461537</v>
      </c>
    </row>
    <row r="46" spans="1:26" x14ac:dyDescent="0.35">
      <c r="A46" s="6" t="s">
        <v>368</v>
      </c>
      <c r="B46" s="26"/>
      <c r="C46" s="32">
        <v>0.78209724400627378</v>
      </c>
      <c r="D46" s="32">
        <v>0.76439614609007389</v>
      </c>
      <c r="E46" s="32">
        <v>0.55646426170737173</v>
      </c>
      <c r="F46" s="32">
        <v>5.5646426170737175E-3</v>
      </c>
      <c r="G46" s="32">
        <v>0.62462908011869434</v>
      </c>
      <c r="H46" s="32">
        <v>0.58679525222551931</v>
      </c>
      <c r="I46" s="32">
        <v>0.26335311572700293</v>
      </c>
      <c r="J46" s="32"/>
      <c r="K46" s="32">
        <v>0.77553058676654185</v>
      </c>
      <c r="L46" s="32">
        <v>0.76104868913857671</v>
      </c>
      <c r="M46" s="32">
        <v>0.52009987515605494</v>
      </c>
      <c r="N46" s="32">
        <v>2.4968789013732834E-3</v>
      </c>
      <c r="O46" s="32">
        <v>0.84578997161778613</v>
      </c>
      <c r="P46" s="32">
        <v>0.83396404919583733</v>
      </c>
      <c r="Q46" s="32">
        <v>0.68637653736991477</v>
      </c>
      <c r="R46" s="32">
        <v>1.2771996215704825E-2</v>
      </c>
      <c r="S46" s="32">
        <v>0.85332419465387244</v>
      </c>
      <c r="T46" s="32">
        <v>0.83687457162440027</v>
      </c>
      <c r="U46" s="32">
        <v>0.73886223440712806</v>
      </c>
      <c r="V46" s="47">
        <v>0.45853324194653872</v>
      </c>
      <c r="X46" s="47">
        <f t="shared" si="3"/>
        <v>0.97736713937831254</v>
      </c>
      <c r="Y46" s="47">
        <f t="shared" si="6"/>
        <v>0.7279788949142606</v>
      </c>
      <c r="Z46" s="33">
        <f t="shared" si="5"/>
        <v>0.62059369202226355</v>
      </c>
    </row>
    <row r="47" spans="1:26" x14ac:dyDescent="0.35">
      <c r="A47" s="6" t="s">
        <v>341</v>
      </c>
      <c r="B47" s="26"/>
      <c r="C47" s="32">
        <v>0.81228438578071094</v>
      </c>
      <c r="D47" s="32">
        <v>0.7953352332383381</v>
      </c>
      <c r="E47" s="32">
        <v>0.48417579121043952</v>
      </c>
      <c r="F47" s="32">
        <v>4.841757912104395E-3</v>
      </c>
      <c r="G47" s="32">
        <v>0.70935582822085896</v>
      </c>
      <c r="H47" s="32">
        <v>0.67331288343558282</v>
      </c>
      <c r="I47" s="32">
        <v>0.26725460122699385</v>
      </c>
      <c r="J47" s="32">
        <v>7.668711656441718E-4</v>
      </c>
      <c r="K47" s="32">
        <v>0.82844218887908216</v>
      </c>
      <c r="L47" s="32">
        <v>0.8164165931156222</v>
      </c>
      <c r="M47" s="32">
        <v>0.51136363636363635</v>
      </c>
      <c r="N47" s="32">
        <v>1.2135922330097088E-3</v>
      </c>
      <c r="O47" s="32">
        <v>0.88599033816425121</v>
      </c>
      <c r="P47" s="32">
        <v>0.87053140096618364</v>
      </c>
      <c r="Q47" s="32">
        <v>0.64927536231884064</v>
      </c>
      <c r="R47" s="32">
        <v>1.2560386473429951E-2</v>
      </c>
      <c r="S47" s="32">
        <v>0.88516746411483249</v>
      </c>
      <c r="T47" s="32">
        <v>0.87400318979266345</v>
      </c>
      <c r="U47" s="32">
        <v>0.72089314194577359</v>
      </c>
      <c r="V47" s="47">
        <v>0.32057416267942584</v>
      </c>
      <c r="X47" s="47">
        <f t="shared" si="3"/>
        <v>0.9791339673160373</v>
      </c>
      <c r="Y47" s="47">
        <f t="shared" si="6"/>
        <v>0.60876944837340885</v>
      </c>
      <c r="Z47" s="33">
        <f t="shared" si="5"/>
        <v>0.44469026548672563</v>
      </c>
    </row>
    <row r="48" spans="1:26" x14ac:dyDescent="0.35">
      <c r="A48" s="6" t="s">
        <v>348</v>
      </c>
      <c r="B48" s="26"/>
      <c r="C48" s="32">
        <v>0.83409461663947793</v>
      </c>
      <c r="D48" s="32">
        <v>0.80978792822185963</v>
      </c>
      <c r="E48" s="32">
        <v>0.60750407830342579</v>
      </c>
      <c r="F48" s="32">
        <v>6.0750407830342575E-3</v>
      </c>
      <c r="G48" s="32">
        <v>0.60217391304347823</v>
      </c>
      <c r="H48" s="32">
        <v>0.54456521739130437</v>
      </c>
      <c r="I48" s="32">
        <v>0.20869565217391306</v>
      </c>
      <c r="J48" s="32"/>
      <c r="K48" s="32">
        <v>0.82542472173403636</v>
      </c>
      <c r="L48" s="32">
        <v>0.79789103690685403</v>
      </c>
      <c r="M48" s="32">
        <v>0.53954305799648505</v>
      </c>
      <c r="N48" s="32">
        <v>2.3432923257176333E-3</v>
      </c>
      <c r="O48" s="32">
        <v>0.90759075907590758</v>
      </c>
      <c r="P48" s="32">
        <v>0.89504950495049496</v>
      </c>
      <c r="Q48" s="32">
        <v>0.73993399339933985</v>
      </c>
      <c r="R48" s="32">
        <v>2.2442244224422443E-2</v>
      </c>
      <c r="S48" s="32">
        <v>0.8928571428571429</v>
      </c>
      <c r="T48" s="32">
        <v>0.87776659959758552</v>
      </c>
      <c r="U48" s="32">
        <v>0.74949698189134806</v>
      </c>
      <c r="V48" s="47">
        <v>0.48038229376257546</v>
      </c>
      <c r="X48" s="47">
        <f t="shared" si="3"/>
        <v>0.97085859573635824</v>
      </c>
      <c r="Y48" s="47">
        <f t="shared" si="6"/>
        <v>0.75020145044319109</v>
      </c>
      <c r="Z48" s="33">
        <f t="shared" si="5"/>
        <v>0.64093959731543626</v>
      </c>
    </row>
    <row r="49" spans="1:26" x14ac:dyDescent="0.35">
      <c r="A49" s="6" t="s">
        <v>343</v>
      </c>
      <c r="B49" s="26"/>
      <c r="C49" s="32">
        <v>0.84473601999375192</v>
      </c>
      <c r="D49" s="32">
        <v>0.81572164948453607</v>
      </c>
      <c r="E49" s="32">
        <v>0.55674008122461727</v>
      </c>
      <c r="F49" s="32">
        <v>5.5674008122461724E-3</v>
      </c>
      <c r="G49" s="32">
        <v>0.71489909832546161</v>
      </c>
      <c r="H49" s="32">
        <v>0.61399742378703304</v>
      </c>
      <c r="I49" s="32">
        <v>0.18591670244740233</v>
      </c>
      <c r="J49" s="32">
        <v>4.2936882782310007E-4</v>
      </c>
      <c r="K49" s="32">
        <v>0.81705412110631259</v>
      </c>
      <c r="L49" s="32">
        <v>0.78535330331709996</v>
      </c>
      <c r="M49" s="32">
        <v>0.46871267113847281</v>
      </c>
      <c r="N49" s="32">
        <v>2.8484792796104014E-3</v>
      </c>
      <c r="O49" s="32">
        <v>0.89661229611041404</v>
      </c>
      <c r="P49" s="32">
        <v>0.88293601003764111</v>
      </c>
      <c r="Q49" s="32">
        <v>0.68406524466750307</v>
      </c>
      <c r="R49" s="32">
        <v>1.7189460476787953E-2</v>
      </c>
      <c r="S49" s="32">
        <v>0.88770899231812028</v>
      </c>
      <c r="T49" s="32">
        <v>0.87550835969272489</v>
      </c>
      <c r="U49" s="32">
        <v>0.73904202440126521</v>
      </c>
      <c r="V49" s="47">
        <v>0.29665612291007681</v>
      </c>
      <c r="X49" s="47">
        <f t="shared" si="3"/>
        <v>0.96565273668639051</v>
      </c>
      <c r="Y49" s="47">
        <f t="shared" si="6"/>
        <v>0.68251232706209009</v>
      </c>
      <c r="Z49" s="33">
        <f t="shared" si="5"/>
        <v>0.40140629776826658</v>
      </c>
    </row>
    <row r="50" spans="1:26" x14ac:dyDescent="0.35">
      <c r="A50" s="6" t="s">
        <v>355</v>
      </c>
      <c r="B50" s="26"/>
      <c r="C50" s="32">
        <v>0.8454337217408624</v>
      </c>
      <c r="D50" s="32">
        <v>0.81884274474653918</v>
      </c>
      <c r="E50" s="32">
        <v>0.52982770640374466</v>
      </c>
      <c r="F50" s="32">
        <v>5.2982770640374469E-3</v>
      </c>
      <c r="G50" s="32">
        <v>0.78889943074003799</v>
      </c>
      <c r="H50" s="32">
        <v>0.71869070208728658</v>
      </c>
      <c r="I50" s="32">
        <v>0.26233396584440227</v>
      </c>
      <c r="J50" s="32"/>
      <c r="K50" s="32">
        <v>0.86370070778564212</v>
      </c>
      <c r="L50" s="32">
        <v>0.84529828109201222</v>
      </c>
      <c r="M50" s="32">
        <v>0.56703741152679477</v>
      </c>
      <c r="N50" s="32">
        <v>3.2355915065722953E-3</v>
      </c>
      <c r="O50" s="32">
        <v>0.87178456591639875</v>
      </c>
      <c r="P50" s="32">
        <v>0.862540192926045</v>
      </c>
      <c r="Q50" s="32">
        <v>0.66318327974276525</v>
      </c>
      <c r="R50" s="32">
        <v>1.045016077170418E-2</v>
      </c>
      <c r="S50" s="32">
        <v>0.77200000000000002</v>
      </c>
      <c r="T50" s="32">
        <v>0.76200000000000001</v>
      </c>
      <c r="U50" s="32">
        <v>0.626</v>
      </c>
      <c r="V50" s="47">
        <v>0.19600000000000001</v>
      </c>
      <c r="X50" s="47">
        <f t="shared" si="3"/>
        <v>0.96854753210036526</v>
      </c>
      <c r="Y50" s="47">
        <f t="shared" si="6"/>
        <v>0.64704451471661395</v>
      </c>
      <c r="Z50" s="33">
        <f t="shared" si="5"/>
        <v>0.31309904153354634</v>
      </c>
    </row>
    <row r="51" spans="1:26" x14ac:dyDescent="0.35">
      <c r="A51" s="6" t="s">
        <v>333</v>
      </c>
      <c r="B51" s="26"/>
      <c r="C51" s="32">
        <v>0.85536247147621547</v>
      </c>
      <c r="D51" s="32">
        <v>0.82745304546252418</v>
      </c>
      <c r="E51" s="32">
        <v>0.48165701246269971</v>
      </c>
      <c r="F51" s="32">
        <v>4.8165701246269971E-3</v>
      </c>
      <c r="G51" s="32">
        <v>0.79661016949152541</v>
      </c>
      <c r="H51" s="32">
        <v>0.72256913470115958</v>
      </c>
      <c r="I51" s="32">
        <v>0.2328278322925959</v>
      </c>
      <c r="J51" s="32"/>
      <c r="K51" s="32">
        <v>0.84891375905200794</v>
      </c>
      <c r="L51" s="32">
        <v>0.82916392363396962</v>
      </c>
      <c r="M51" s="32">
        <v>0.47333772218564846</v>
      </c>
      <c r="N51" s="32">
        <v>2.304147465437788E-3</v>
      </c>
      <c r="O51" s="32">
        <v>0.91862416107382538</v>
      </c>
      <c r="P51" s="32">
        <v>0.90939597315436249</v>
      </c>
      <c r="Q51" s="32">
        <v>0.66778523489932884</v>
      </c>
      <c r="R51" s="32">
        <v>1.0067114093959733E-2</v>
      </c>
      <c r="S51" s="32">
        <v>0.88439306358381498</v>
      </c>
      <c r="T51" s="32">
        <v>0.86994219653179183</v>
      </c>
      <c r="U51" s="32">
        <v>0.71965317919075145</v>
      </c>
      <c r="V51" s="47">
        <v>0.21098265895953758</v>
      </c>
      <c r="X51" s="47">
        <f t="shared" si="3"/>
        <v>0.96737122922224517</v>
      </c>
      <c r="Y51" s="47">
        <f t="shared" si="6"/>
        <v>0.58209588459906658</v>
      </c>
      <c r="Z51" s="33">
        <f t="shared" si="5"/>
        <v>0.29317269076305219</v>
      </c>
    </row>
    <row r="52" spans="1:26" x14ac:dyDescent="0.35">
      <c r="A52" s="6" t="s">
        <v>338</v>
      </c>
      <c r="B52" s="26"/>
      <c r="C52" s="32">
        <v>0.87262460882579707</v>
      </c>
      <c r="D52" s="32">
        <v>0.85620663068619896</v>
      </c>
      <c r="E52" s="32">
        <v>0.70667603972969284</v>
      </c>
      <c r="F52" s="32">
        <v>7.0667603972969281E-3</v>
      </c>
      <c r="G52" s="32">
        <v>0.60940220545560064</v>
      </c>
      <c r="H52" s="32">
        <v>0.57051654091700521</v>
      </c>
      <c r="I52" s="32">
        <v>0.2669762042948346</v>
      </c>
      <c r="J52" s="32"/>
      <c r="K52" s="32">
        <v>0.82065217391304346</v>
      </c>
      <c r="L52" s="32">
        <v>0.79813664596273304</v>
      </c>
      <c r="M52" s="32">
        <v>0.56677018633540366</v>
      </c>
      <c r="N52" s="32">
        <v>4.076086956521739E-3</v>
      </c>
      <c r="O52" s="32">
        <v>0.87559241706161128</v>
      </c>
      <c r="P52" s="32">
        <v>0.86095125253893035</v>
      </c>
      <c r="Q52" s="32">
        <v>0.71106973595125256</v>
      </c>
      <c r="R52" s="32">
        <v>2.8266756939742722E-2</v>
      </c>
      <c r="S52" s="32">
        <v>0.89963395914511746</v>
      </c>
      <c r="T52" s="32">
        <v>0.88514976187664818</v>
      </c>
      <c r="U52" s="32">
        <v>0.76282126972881481</v>
      </c>
      <c r="V52" s="47">
        <v>0.46888652733498648</v>
      </c>
      <c r="X52" s="47">
        <f t="shared" si="3"/>
        <v>0.98118552012681592</v>
      </c>
      <c r="Y52" s="47">
        <f t="shared" si="6"/>
        <v>0.82535688746457592</v>
      </c>
      <c r="Z52" s="33">
        <f t="shared" si="5"/>
        <v>0.61467416541974118</v>
      </c>
    </row>
    <row r="53" spans="1:26" x14ac:dyDescent="0.35">
      <c r="B53" s="3"/>
      <c r="C53" s="32"/>
      <c r="D53" s="35"/>
      <c r="E53" s="33"/>
      <c r="F53" s="33"/>
      <c r="G53" s="35"/>
      <c r="H53" s="35"/>
      <c r="I53" s="33"/>
      <c r="J53" s="33"/>
      <c r="K53" s="35"/>
      <c r="L53" s="35"/>
      <c r="M53" s="33"/>
      <c r="N53" s="33"/>
      <c r="O53" s="35"/>
      <c r="P53" s="35"/>
      <c r="Q53" s="33"/>
      <c r="R53" s="33"/>
      <c r="S53" s="35"/>
      <c r="T53" s="35"/>
      <c r="U53" s="33"/>
      <c r="V53" s="47"/>
      <c r="X53" s="47"/>
      <c r="Y53" s="47"/>
      <c r="Z53" s="33"/>
    </row>
    <row r="54" spans="1:26" x14ac:dyDescent="0.35">
      <c r="A54" s="5" t="s">
        <v>17</v>
      </c>
      <c r="B54" s="29"/>
      <c r="C54" s="37" t="s">
        <v>302</v>
      </c>
      <c r="D54" s="38" t="s">
        <v>303</v>
      </c>
      <c r="E54" s="39" t="s">
        <v>304</v>
      </c>
      <c r="F54" s="39" t="s">
        <v>443</v>
      </c>
      <c r="G54" s="38" t="s">
        <v>302</v>
      </c>
      <c r="H54" s="38" t="s">
        <v>303</v>
      </c>
      <c r="I54" s="39" t="s">
        <v>304</v>
      </c>
      <c r="J54" s="39" t="s">
        <v>443</v>
      </c>
      <c r="K54" s="38" t="s">
        <v>302</v>
      </c>
      <c r="L54" s="38" t="s">
        <v>303</v>
      </c>
      <c r="M54" s="39" t="s">
        <v>304</v>
      </c>
      <c r="N54" s="39" t="s">
        <v>443</v>
      </c>
      <c r="O54" s="38" t="s">
        <v>302</v>
      </c>
      <c r="P54" s="38" t="s">
        <v>303</v>
      </c>
      <c r="Q54" s="39" t="s">
        <v>304</v>
      </c>
      <c r="R54" s="39" t="s">
        <v>443</v>
      </c>
      <c r="S54" s="38" t="s">
        <v>302</v>
      </c>
      <c r="T54" s="38" t="s">
        <v>303</v>
      </c>
      <c r="U54" s="39" t="s">
        <v>304</v>
      </c>
      <c r="V54" s="49" t="s">
        <v>443</v>
      </c>
      <c r="X54" s="49" t="s">
        <v>330</v>
      </c>
      <c r="Y54" s="49" t="s">
        <v>331</v>
      </c>
      <c r="Z54" s="39" t="s">
        <v>444</v>
      </c>
    </row>
    <row r="55" spans="1:26" x14ac:dyDescent="0.35">
      <c r="A55" s="7" t="s">
        <v>18</v>
      </c>
      <c r="B55" s="30"/>
      <c r="C55" s="34">
        <v>0.80797792556383929</v>
      </c>
      <c r="D55" s="34">
        <v>0.77496714152997914</v>
      </c>
      <c r="E55" s="34">
        <v>0.51556830779131568</v>
      </c>
      <c r="F55" s="34">
        <v>0.11130926502940872</v>
      </c>
      <c r="G55" s="34">
        <v>0.68725088293373238</v>
      </c>
      <c r="H55" s="34">
        <v>0.61772111863953194</v>
      </c>
      <c r="I55" s="34">
        <v>0.19726016843658895</v>
      </c>
      <c r="J55" s="34">
        <v>5.0279578786883517E-4</v>
      </c>
      <c r="K55" s="34">
        <v>0.79339998760248731</v>
      </c>
      <c r="L55" s="34">
        <v>0.76387274104468705</v>
      </c>
      <c r="M55" s="34">
        <v>0.47661934949344065</v>
      </c>
      <c r="N55" s="34">
        <v>2.8196781787146801E-3</v>
      </c>
      <c r="O55" s="34">
        <v>0.88230189824852445</v>
      </c>
      <c r="P55" s="34">
        <v>0.867787145647128</v>
      </c>
      <c r="Q55" s="34">
        <v>0.69476230658351124</v>
      </c>
      <c r="R55" s="34">
        <v>1.7658181400941355E-2</v>
      </c>
      <c r="S55" s="34">
        <v>0.90095619746771194</v>
      </c>
      <c r="T55" s="34">
        <v>0.88739908431523762</v>
      </c>
      <c r="U55" s="34">
        <v>0.77866151878715695</v>
      </c>
      <c r="V55" s="46">
        <v>0.51543387643136751</v>
      </c>
      <c r="X55" s="46">
        <f t="shared" ref="X55:Y55" si="7">D55/C55</f>
        <v>0.95914395308408473</v>
      </c>
      <c r="Y55" s="47">
        <f t="shared" si="7"/>
        <v>0.66527763586654109</v>
      </c>
      <c r="Z55" s="33">
        <f t="shared" ref="Z55:Z93" si="8">V55/U55</f>
        <v>0.66194856686151282</v>
      </c>
    </row>
    <row r="56" spans="1:26" x14ac:dyDescent="0.35">
      <c r="A56" s="6" t="s">
        <v>41</v>
      </c>
      <c r="B56" s="26"/>
      <c r="C56" s="32">
        <v>0.63197988686360784</v>
      </c>
      <c r="D56" s="32">
        <v>0.58330609679446888</v>
      </c>
      <c r="E56" s="32">
        <v>0.29274670018856064</v>
      </c>
      <c r="F56" s="32">
        <v>5.3878064110622244E-2</v>
      </c>
      <c r="G56" s="32">
        <v>0.45069381722637325</v>
      </c>
      <c r="H56" s="32">
        <v>0.37195172017407008</v>
      </c>
      <c r="I56" s="32">
        <v>7.9727399622300674E-2</v>
      </c>
      <c r="J56" s="32">
        <v>8.2108547499794721E-5</v>
      </c>
      <c r="K56" s="32">
        <v>0.63069371255323758</v>
      </c>
      <c r="L56" s="32">
        <v>0.58189561827762937</v>
      </c>
      <c r="M56" s="32">
        <v>0.24384609831805384</v>
      </c>
      <c r="N56" s="32">
        <v>1.0106114199090448E-3</v>
      </c>
      <c r="O56" s="32">
        <v>0.76282487413253508</v>
      </c>
      <c r="P56" s="32">
        <v>0.73833174581575722</v>
      </c>
      <c r="Q56" s="32">
        <v>0.43611375697373794</v>
      </c>
      <c r="R56" s="32">
        <v>9.5251054565246972E-3</v>
      </c>
      <c r="S56" s="32">
        <v>0.82968407882389739</v>
      </c>
      <c r="T56" s="32">
        <v>0.81076008758210816</v>
      </c>
      <c r="U56" s="32">
        <v>0.63966218329684077</v>
      </c>
      <c r="V56" s="47">
        <v>0.32186424773224898</v>
      </c>
      <c r="X56" s="47">
        <f t="shared" ref="X56:X93" si="9">D56/C56</f>
        <v>0.92298205832040414</v>
      </c>
      <c r="Y56" s="47">
        <f t="shared" ref="Y56:Y93" si="10">E56/D56</f>
        <v>0.50187491918451788</v>
      </c>
      <c r="Z56" s="33">
        <f t="shared" si="8"/>
        <v>0.50317848410757948</v>
      </c>
    </row>
    <row r="57" spans="1:26" x14ac:dyDescent="0.35">
      <c r="A57" s="6" t="s">
        <v>43</v>
      </c>
      <c r="B57" s="26"/>
      <c r="C57" s="32">
        <v>0.67458062770562777</v>
      </c>
      <c r="D57" s="32">
        <v>0.63058035714285721</v>
      </c>
      <c r="E57" s="32">
        <v>0.35382846320346317</v>
      </c>
      <c r="F57" s="32">
        <v>7.4506222943722944E-2</v>
      </c>
      <c r="G57" s="32">
        <v>0.49526481936162753</v>
      </c>
      <c r="H57" s="32">
        <v>0.41494212556997545</v>
      </c>
      <c r="I57" s="32">
        <v>0.10557699052963873</v>
      </c>
      <c r="J57" s="32">
        <v>3.5075412136092597E-4</v>
      </c>
      <c r="K57" s="32">
        <v>0.66955624355005161</v>
      </c>
      <c r="L57" s="32">
        <v>0.62879256965944275</v>
      </c>
      <c r="M57" s="32">
        <v>0.30392156862745096</v>
      </c>
      <c r="N57" s="32">
        <v>1.5479876160990713E-3</v>
      </c>
      <c r="O57" s="32">
        <v>0.78535096642929803</v>
      </c>
      <c r="P57" s="32">
        <v>0.76466598847066802</v>
      </c>
      <c r="Q57" s="32">
        <v>0.48914886402170227</v>
      </c>
      <c r="R57" s="32">
        <v>1.5937605968124789E-2</v>
      </c>
      <c r="S57" s="32">
        <v>0.84577114427860689</v>
      </c>
      <c r="T57" s="32">
        <v>0.82789754929058423</v>
      </c>
      <c r="U57" s="32">
        <v>0.68711995577667229</v>
      </c>
      <c r="V57" s="47">
        <v>0.3852957435046987</v>
      </c>
      <c r="X57" s="47">
        <f t="shared" si="9"/>
        <v>0.93477388950165452</v>
      </c>
      <c r="Y57" s="47">
        <f t="shared" si="10"/>
        <v>0.56111558058460698</v>
      </c>
      <c r="Z57" s="33">
        <f t="shared" si="8"/>
        <v>0.56074014481094114</v>
      </c>
    </row>
    <row r="58" spans="1:26" x14ac:dyDescent="0.35">
      <c r="A58" s="6" t="s">
        <v>19</v>
      </c>
      <c r="B58" s="26"/>
      <c r="C58" s="32">
        <v>0.70468843519319013</v>
      </c>
      <c r="D58" s="32">
        <v>0.66445434594666497</v>
      </c>
      <c r="E58" s="32">
        <v>0.38661967147702336</v>
      </c>
      <c r="F58" s="32">
        <v>8.5229766575779742E-2</v>
      </c>
      <c r="G58" s="32">
        <v>0.53514317590182225</v>
      </c>
      <c r="H58" s="32">
        <v>0.46295091111937525</v>
      </c>
      <c r="I58" s="32">
        <v>0.11630717738936408</v>
      </c>
      <c r="J58" s="32">
        <v>2.3242841204908888E-4</v>
      </c>
      <c r="K58" s="32">
        <v>0.68196803405249762</v>
      </c>
      <c r="L58" s="32">
        <v>0.64140550014605846</v>
      </c>
      <c r="M58" s="32">
        <v>0.31611233985727993</v>
      </c>
      <c r="N58" s="32">
        <v>2.211743103951926E-3</v>
      </c>
      <c r="O58" s="32">
        <v>0.8248519202598561</v>
      </c>
      <c r="P58" s="32">
        <v>0.80555378638303299</v>
      </c>
      <c r="Q58" s="32">
        <v>0.56741608814725175</v>
      </c>
      <c r="R58" s="32">
        <v>1.4139226800840711E-2</v>
      </c>
      <c r="S58" s="32">
        <v>0.86922692554786207</v>
      </c>
      <c r="T58" s="32">
        <v>0.85516453708330364</v>
      </c>
      <c r="U58" s="32">
        <v>0.71968020558212575</v>
      </c>
      <c r="V58" s="47">
        <v>0.43743307873509885</v>
      </c>
      <c r="X58" s="47">
        <f t="shared" si="9"/>
        <v>0.94290513759389993</v>
      </c>
      <c r="Y58" s="47">
        <f t="shared" si="10"/>
        <v>0.58186039994395178</v>
      </c>
      <c r="Z58" s="33">
        <f t="shared" si="8"/>
        <v>0.60781590954175757</v>
      </c>
    </row>
    <row r="59" spans="1:26" x14ac:dyDescent="0.35">
      <c r="A59" s="6" t="s">
        <v>48</v>
      </c>
      <c r="B59" s="26"/>
      <c r="C59" s="32">
        <v>0.70603113795982508</v>
      </c>
      <c r="D59" s="32">
        <v>0.66969942537203475</v>
      </c>
      <c r="E59" s="32">
        <v>0.39499533421737637</v>
      </c>
      <c r="F59" s="32">
        <v>8.8919994106379838E-2</v>
      </c>
      <c r="G59" s="32">
        <v>0.52506064905936745</v>
      </c>
      <c r="H59" s="32">
        <v>0.4556689705680414</v>
      </c>
      <c r="I59" s="32">
        <v>0.11415755023573031</v>
      </c>
      <c r="J59" s="32">
        <v>3.6618299995422711E-4</v>
      </c>
      <c r="K59" s="32">
        <v>0.66400095965452433</v>
      </c>
      <c r="L59" s="32">
        <v>0.62701427486104999</v>
      </c>
      <c r="M59" s="32">
        <v>0.29105522012075652</v>
      </c>
      <c r="N59" s="32">
        <v>1.9992802591067217E-3</v>
      </c>
      <c r="O59" s="32">
        <v>0.8234363523362902</v>
      </c>
      <c r="P59" s="32">
        <v>0.8075032487711169</v>
      </c>
      <c r="Q59" s="32">
        <v>0.5613876490197186</v>
      </c>
      <c r="R59" s="32">
        <v>1.3221085937058589E-2</v>
      </c>
      <c r="S59" s="32">
        <v>0.87932974125170238</v>
      </c>
      <c r="T59" s="32">
        <v>0.86535614897270408</v>
      </c>
      <c r="U59" s="32">
        <v>0.73781751435845822</v>
      </c>
      <c r="V59" s="47">
        <v>0.41151045058914087</v>
      </c>
      <c r="X59" s="47">
        <f t="shared" si="9"/>
        <v>0.94854092031581516</v>
      </c>
      <c r="Y59" s="47">
        <f t="shared" si="10"/>
        <v>0.58980987477769842</v>
      </c>
      <c r="Z59" s="33">
        <f t="shared" si="8"/>
        <v>0.55774014926570903</v>
      </c>
    </row>
    <row r="60" spans="1:26" x14ac:dyDescent="0.35">
      <c r="A60" s="6" t="s">
        <v>44</v>
      </c>
      <c r="B60" s="26"/>
      <c r="C60" s="32">
        <v>0.71932904232494632</v>
      </c>
      <c r="D60" s="32">
        <v>0.67625642025876076</v>
      </c>
      <c r="E60" s="32">
        <v>0.38209479227618487</v>
      </c>
      <c r="F60" s="32">
        <v>6.742084389831611E-2</v>
      </c>
      <c r="G60" s="32">
        <v>0.56831499948596687</v>
      </c>
      <c r="H60" s="32">
        <v>0.49151845378842396</v>
      </c>
      <c r="I60" s="32">
        <v>0.12120900585997738</v>
      </c>
      <c r="J60" s="32">
        <v>1.0280662074637606E-4</v>
      </c>
      <c r="K60" s="32">
        <v>0.70857443450815372</v>
      </c>
      <c r="L60" s="32">
        <v>0.66649132035770653</v>
      </c>
      <c r="M60" s="32">
        <v>0.35402419779063649</v>
      </c>
      <c r="N60" s="32">
        <v>3.1562335612835353E-3</v>
      </c>
      <c r="O60" s="32">
        <v>0.83611835045224592</v>
      </c>
      <c r="P60" s="32">
        <v>0.81925494404415145</v>
      </c>
      <c r="Q60" s="32">
        <v>0.57212938831825844</v>
      </c>
      <c r="R60" s="32">
        <v>1.5483673156523072E-2</v>
      </c>
      <c r="S60" s="32">
        <v>0.88096664669462754</v>
      </c>
      <c r="T60" s="32">
        <v>0.86738566007589368</v>
      </c>
      <c r="U60" s="32">
        <v>0.694627521469942</v>
      </c>
      <c r="V60" s="47">
        <v>0.38785700019972041</v>
      </c>
      <c r="X60" s="47">
        <f t="shared" si="9"/>
        <v>0.94012111352133043</v>
      </c>
      <c r="Y60" s="47">
        <f t="shared" si="10"/>
        <v>0.56501466134692113</v>
      </c>
      <c r="Z60" s="33">
        <f t="shared" si="8"/>
        <v>0.55836687751581382</v>
      </c>
    </row>
    <row r="61" spans="1:26" x14ac:dyDescent="0.35">
      <c r="A61" s="6" t="s">
        <v>31</v>
      </c>
      <c r="B61" s="26"/>
      <c r="C61" s="32">
        <v>0.76276038338658159</v>
      </c>
      <c r="D61" s="32">
        <v>0.7257252396166135</v>
      </c>
      <c r="E61" s="32">
        <v>0.43670287539936103</v>
      </c>
      <c r="F61" s="32">
        <v>0.10198083067092652</v>
      </c>
      <c r="G61" s="32">
        <v>0.62693807666698376</v>
      </c>
      <c r="H61" s="32">
        <v>0.55198325882241039</v>
      </c>
      <c r="I61" s="32">
        <v>0.1333586987539237</v>
      </c>
      <c r="J61" s="32">
        <v>7.6096261771140493E-4</v>
      </c>
      <c r="K61" s="32">
        <v>0.71559706257982114</v>
      </c>
      <c r="L61" s="32">
        <v>0.68079501915708818</v>
      </c>
      <c r="M61" s="32">
        <v>0.34554597701149425</v>
      </c>
      <c r="N61" s="32">
        <v>1.9955300127713922E-3</v>
      </c>
      <c r="O61" s="32">
        <v>0.8646431501230516</v>
      </c>
      <c r="P61" s="32">
        <v>0.84858783546232275</v>
      </c>
      <c r="Q61" s="32">
        <v>0.6269776163131372</v>
      </c>
      <c r="R61" s="32">
        <v>1.6406890894175553E-2</v>
      </c>
      <c r="S61" s="32">
        <v>0.9149781485895907</v>
      </c>
      <c r="T61" s="32">
        <v>0.90332406303800827</v>
      </c>
      <c r="U61" s="32">
        <v>0.7952589061051516</v>
      </c>
      <c r="V61" s="47">
        <v>0.50549596079989412</v>
      </c>
      <c r="X61" s="47">
        <f t="shared" si="9"/>
        <v>0.95144590021110476</v>
      </c>
      <c r="Y61" s="47">
        <f t="shared" si="10"/>
        <v>0.60174684792561806</v>
      </c>
      <c r="Z61" s="33">
        <f t="shared" si="8"/>
        <v>0.63563696919233981</v>
      </c>
    </row>
    <row r="62" spans="1:26" x14ac:dyDescent="0.35">
      <c r="A62" s="6" t="s">
        <v>22</v>
      </c>
      <c r="B62" s="26"/>
      <c r="C62" s="32">
        <v>0.77877200446737216</v>
      </c>
      <c r="D62" s="32">
        <v>0.73917725894804021</v>
      </c>
      <c r="E62" s="32">
        <v>0.47396692017231296</v>
      </c>
      <c r="F62" s="32">
        <v>0.10421209381481679</v>
      </c>
      <c r="G62" s="32">
        <v>0.64542091581683669</v>
      </c>
      <c r="H62" s="32">
        <v>0.56388722255548895</v>
      </c>
      <c r="I62" s="32">
        <v>0.16996600679864027</v>
      </c>
      <c r="J62" s="32">
        <v>3.9992001599680062E-4</v>
      </c>
      <c r="K62" s="32">
        <v>0.75746238635449359</v>
      </c>
      <c r="L62" s="32">
        <v>0.72073376780111031</v>
      </c>
      <c r="M62" s="32">
        <v>0.4193820902727492</v>
      </c>
      <c r="N62" s="32">
        <v>2.9769088422238314E-3</v>
      </c>
      <c r="O62" s="32">
        <v>0.86647672084439553</v>
      </c>
      <c r="P62" s="32">
        <v>0.85242504694683674</v>
      </c>
      <c r="Q62" s="32">
        <v>0.67622871203781643</v>
      </c>
      <c r="R62" s="32">
        <v>1.8778734701806642E-2</v>
      </c>
      <c r="S62" s="32">
        <v>0.90239484805795944</v>
      </c>
      <c r="T62" s="32">
        <v>0.88783792848997112</v>
      </c>
      <c r="U62" s="32">
        <v>0.76339974508620112</v>
      </c>
      <c r="V62" s="47">
        <v>0.50083853223317898</v>
      </c>
      <c r="X62" s="47">
        <f t="shared" si="9"/>
        <v>0.94915746162907833</v>
      </c>
      <c r="Y62" s="47">
        <f t="shared" si="10"/>
        <v>0.64120874179332676</v>
      </c>
      <c r="Z62" s="33">
        <f t="shared" si="8"/>
        <v>0.65606326889279432</v>
      </c>
    </row>
    <row r="63" spans="1:26" x14ac:dyDescent="0.35">
      <c r="A63" s="6" t="s">
        <v>52</v>
      </c>
      <c r="B63" s="26"/>
      <c r="C63" s="32">
        <v>0.78058059713836736</v>
      </c>
      <c r="D63" s="32">
        <v>0.73893805309734517</v>
      </c>
      <c r="E63" s="32">
        <v>0.44963195765445368</v>
      </c>
      <c r="F63" s="32">
        <v>0.11355553717641222</v>
      </c>
      <c r="G63" s="32">
        <v>0.66089263420724098</v>
      </c>
      <c r="H63" s="32">
        <v>0.5786516853932584</v>
      </c>
      <c r="I63" s="32">
        <v>0.14653558052434457</v>
      </c>
      <c r="J63" s="32">
        <v>4.681647940074907E-4</v>
      </c>
      <c r="K63" s="32">
        <v>0.74614502357588885</v>
      </c>
      <c r="L63" s="32">
        <v>0.71135465783101826</v>
      </c>
      <c r="M63" s="32">
        <v>0.37683191028418506</v>
      </c>
      <c r="N63" s="32">
        <v>2.8036192175353637E-3</v>
      </c>
      <c r="O63" s="32">
        <v>0.86261532290413157</v>
      </c>
      <c r="P63" s="32">
        <v>0.84556758924989983</v>
      </c>
      <c r="Q63" s="32">
        <v>0.65844364219815488</v>
      </c>
      <c r="R63" s="32">
        <v>2.0056157240272765E-2</v>
      </c>
      <c r="S63" s="32">
        <v>0.90771098967820274</v>
      </c>
      <c r="T63" s="32">
        <v>0.88301963165351138</v>
      </c>
      <c r="U63" s="32">
        <v>0.74762193887876949</v>
      </c>
      <c r="V63" s="47">
        <v>0.53045942116980371</v>
      </c>
      <c r="X63" s="47">
        <f t="shared" si="9"/>
        <v>0.9466518330154694</v>
      </c>
      <c r="Y63" s="47">
        <f t="shared" si="10"/>
        <v>0.6084839666461469</v>
      </c>
      <c r="Z63" s="33">
        <f t="shared" si="8"/>
        <v>0.70952896589063352</v>
      </c>
    </row>
    <row r="64" spans="1:26" x14ac:dyDescent="0.35">
      <c r="A64" s="6" t="s">
        <v>38</v>
      </c>
      <c r="B64" s="26"/>
      <c r="C64" s="32">
        <v>0.78147722304092238</v>
      </c>
      <c r="D64" s="32">
        <v>0.74256287347573324</v>
      </c>
      <c r="E64" s="32">
        <v>0.469708992566922</v>
      </c>
      <c r="F64" s="32">
        <v>0.10561772278991434</v>
      </c>
      <c r="G64" s="32">
        <v>0.65292180065877758</v>
      </c>
      <c r="H64" s="32">
        <v>0.57582042210564843</v>
      </c>
      <c r="I64" s="32">
        <v>0.1604855434915213</v>
      </c>
      <c r="J64" s="32">
        <v>6.7097718677564964E-4</v>
      </c>
      <c r="K64" s="32">
        <v>0.76192294839356478</v>
      </c>
      <c r="L64" s="32">
        <v>0.72802787988733475</v>
      </c>
      <c r="M64" s="32">
        <v>0.43051510956222849</v>
      </c>
      <c r="N64" s="32">
        <v>3.5327254499450994E-3</v>
      </c>
      <c r="O64" s="32">
        <v>0.86458744571654167</v>
      </c>
      <c r="P64" s="32">
        <v>0.84745361231741012</v>
      </c>
      <c r="Q64" s="32">
        <v>0.65258586656138962</v>
      </c>
      <c r="R64" s="32">
        <v>2.1634425582313464E-2</v>
      </c>
      <c r="S64" s="32">
        <v>0.90617283950617278</v>
      </c>
      <c r="T64" s="32">
        <v>0.88812260536398469</v>
      </c>
      <c r="U64" s="32">
        <v>0.77403150276713495</v>
      </c>
      <c r="V64" s="47">
        <v>0.52473392933163043</v>
      </c>
      <c r="X64" s="47">
        <f t="shared" si="9"/>
        <v>0.95020411546511396</v>
      </c>
      <c r="Y64" s="47">
        <f t="shared" si="10"/>
        <v>0.63255114057661266</v>
      </c>
      <c r="Z64" s="33">
        <f t="shared" si="8"/>
        <v>0.67792322076779221</v>
      </c>
    </row>
    <row r="65" spans="1:26" x14ac:dyDescent="0.35">
      <c r="A65" s="6" t="s">
        <v>47</v>
      </c>
      <c r="B65" s="26"/>
      <c r="C65" s="32">
        <v>0.78579470820041275</v>
      </c>
      <c r="D65" s="32">
        <v>0.75220491649465193</v>
      </c>
      <c r="E65" s="32">
        <v>0.47525333083130045</v>
      </c>
      <c r="F65" s="32">
        <v>8.3622630887596167E-2</v>
      </c>
      <c r="G65" s="32">
        <v>0.66806681645013188</v>
      </c>
      <c r="H65" s="32">
        <v>0.60632997948617762</v>
      </c>
      <c r="I65" s="32">
        <v>0.20992478265116735</v>
      </c>
      <c r="J65" s="32">
        <v>2.9305460584155515E-4</v>
      </c>
      <c r="K65" s="32">
        <v>0.7737733142037303</v>
      </c>
      <c r="L65" s="32">
        <v>0.74175035868005734</v>
      </c>
      <c r="M65" s="32">
        <v>0.43500717360114777</v>
      </c>
      <c r="N65" s="32">
        <v>2.5251076040172164E-3</v>
      </c>
      <c r="O65" s="32">
        <v>0.8728931694335319</v>
      </c>
      <c r="P65" s="32">
        <v>0.85629197820301617</v>
      </c>
      <c r="Q65" s="32">
        <v>0.66696236218476745</v>
      </c>
      <c r="R65" s="32">
        <v>2.0656444050183756E-2</v>
      </c>
      <c r="S65" s="32">
        <v>0.88854357960163866</v>
      </c>
      <c r="T65" s="32">
        <v>0.87286339878513919</v>
      </c>
      <c r="U65" s="32">
        <v>0.74431416866789091</v>
      </c>
      <c r="V65" s="47">
        <v>0.47393699675095358</v>
      </c>
      <c r="X65" s="47">
        <f t="shared" si="9"/>
        <v>0.95725373134328373</v>
      </c>
      <c r="Y65" s="47">
        <f t="shared" si="10"/>
        <v>0.63181364600224521</v>
      </c>
      <c r="Z65" s="33">
        <f t="shared" si="8"/>
        <v>0.63674321503131537</v>
      </c>
    </row>
    <row r="66" spans="1:26" x14ac:dyDescent="0.35">
      <c r="A66" s="6" t="s">
        <v>23</v>
      </c>
      <c r="B66" s="26"/>
      <c r="C66" s="32">
        <v>0.79017499148660375</v>
      </c>
      <c r="D66" s="32">
        <v>0.75442971230213218</v>
      </c>
      <c r="E66" s="32">
        <v>0.48327529577186296</v>
      </c>
      <c r="F66" s="32">
        <v>9.6294750255401879E-2</v>
      </c>
      <c r="G66" s="32">
        <v>0.66798732171156905</v>
      </c>
      <c r="H66" s="32">
        <v>0.59496830427892233</v>
      </c>
      <c r="I66" s="32">
        <v>0.17408874801901741</v>
      </c>
      <c r="J66" s="32">
        <v>4.3581616481774962E-4</v>
      </c>
      <c r="K66" s="32">
        <v>0.77487929184549353</v>
      </c>
      <c r="L66" s="32">
        <v>0.74436695278969967</v>
      </c>
      <c r="M66" s="32">
        <v>0.45107966738197425</v>
      </c>
      <c r="N66" s="32">
        <v>3.4200643776824036E-3</v>
      </c>
      <c r="O66" s="32">
        <v>0.87890644849839927</v>
      </c>
      <c r="P66" s="32">
        <v>0.86366177143147527</v>
      </c>
      <c r="Q66" s="32">
        <v>0.69170181411657095</v>
      </c>
      <c r="R66" s="32">
        <v>1.7023222724731949E-2</v>
      </c>
      <c r="S66" s="32">
        <v>0.90030693677102525</v>
      </c>
      <c r="T66" s="32">
        <v>0.88796807857581339</v>
      </c>
      <c r="U66" s="32">
        <v>0.7694904849600982</v>
      </c>
      <c r="V66" s="47">
        <v>0.51062001227747078</v>
      </c>
      <c r="X66" s="47">
        <f t="shared" si="9"/>
        <v>0.95476283156314301</v>
      </c>
      <c r="Y66" s="47">
        <f t="shared" si="10"/>
        <v>0.64058359299921375</v>
      </c>
      <c r="Z66" s="33">
        <f t="shared" si="8"/>
        <v>0.66358197048264855</v>
      </c>
    </row>
    <row r="67" spans="1:26" x14ac:dyDescent="0.35">
      <c r="A67" s="6" t="s">
        <v>46</v>
      </c>
      <c r="B67" s="26"/>
      <c r="C67" s="32">
        <v>0.79596276871650051</v>
      </c>
      <c r="D67" s="32">
        <v>0.7712811941674832</v>
      </c>
      <c r="E67" s="32">
        <v>0.54740360786121844</v>
      </c>
      <c r="F67" s="32">
        <v>0.12788888248515934</v>
      </c>
      <c r="G67" s="32">
        <v>0.67561712559147136</v>
      </c>
      <c r="H67" s="32">
        <v>0.63206202611025597</v>
      </c>
      <c r="I67" s="32">
        <v>0.28248104441023886</v>
      </c>
      <c r="J67" s="32">
        <v>7.9813009520551858E-4</v>
      </c>
      <c r="K67" s="32">
        <v>0.78973806960889847</v>
      </c>
      <c r="L67" s="32">
        <v>0.76565303193397927</v>
      </c>
      <c r="M67" s="32">
        <v>0.50116612845353425</v>
      </c>
      <c r="N67" s="32">
        <v>2.1080014352350199E-3</v>
      </c>
      <c r="O67" s="32">
        <v>0.87877821197862671</v>
      </c>
      <c r="P67" s="32">
        <v>0.86354573729962514</v>
      </c>
      <c r="Q67" s="32">
        <v>0.70364462875827416</v>
      </c>
      <c r="R67" s="32">
        <v>1.8342770555865699E-2</v>
      </c>
      <c r="S67" s="32">
        <v>0.86710124500822172</v>
      </c>
      <c r="T67" s="32">
        <v>0.85412262156448204</v>
      </c>
      <c r="U67" s="32">
        <v>0.76579750998355645</v>
      </c>
      <c r="V67" s="47">
        <v>0.50416960300681235</v>
      </c>
      <c r="X67" s="47">
        <f t="shared" si="9"/>
        <v>0.96899154644027297</v>
      </c>
      <c r="Y67" s="47">
        <f t="shared" si="10"/>
        <v>0.7097328600784607</v>
      </c>
      <c r="Z67" s="33">
        <f t="shared" si="8"/>
        <v>0.65835889570552153</v>
      </c>
    </row>
    <row r="68" spans="1:26" x14ac:dyDescent="0.35">
      <c r="A68" s="6" t="s">
        <v>33</v>
      </c>
      <c r="B68" s="26"/>
      <c r="C68" s="32">
        <v>0.7963350635198303</v>
      </c>
      <c r="D68" s="32">
        <v>0.76856126867597718</v>
      </c>
      <c r="E68" s="32">
        <v>0.51706288893349772</v>
      </c>
      <c r="F68" s="32">
        <v>9.9122479997705834E-2</v>
      </c>
      <c r="G68" s="32">
        <v>0.68684210526315792</v>
      </c>
      <c r="H68" s="32">
        <v>0.6344611528822055</v>
      </c>
      <c r="I68" s="32">
        <v>0.25382205513784462</v>
      </c>
      <c r="J68" s="32">
        <v>5.6390977443609015E-4</v>
      </c>
      <c r="K68" s="32">
        <v>0.78056561167066918</v>
      </c>
      <c r="L68" s="32">
        <v>0.75465070432631987</v>
      </c>
      <c r="M68" s="32">
        <v>0.47256174056417793</v>
      </c>
      <c r="N68" s="32">
        <v>3.2976092333058533E-3</v>
      </c>
      <c r="O68" s="32">
        <v>0.87323375050464269</v>
      </c>
      <c r="P68" s="32">
        <v>0.85837706903512312</v>
      </c>
      <c r="Q68" s="32">
        <v>0.68744448930157442</v>
      </c>
      <c r="R68" s="32">
        <v>1.9781994348001614E-2</v>
      </c>
      <c r="S68" s="32">
        <v>0.88783523484960736</v>
      </c>
      <c r="T68" s="32">
        <v>0.87346273522003259</v>
      </c>
      <c r="U68" s="32">
        <v>0.76396503185657139</v>
      </c>
      <c r="V68" s="47">
        <v>0.48651652096606901</v>
      </c>
      <c r="X68" s="47">
        <f t="shared" si="9"/>
        <v>0.96512297886132015</v>
      </c>
      <c r="Y68" s="47">
        <f t="shared" si="10"/>
        <v>0.67276729911755373</v>
      </c>
      <c r="Z68" s="33">
        <f t="shared" si="8"/>
        <v>0.63683087664856475</v>
      </c>
    </row>
    <row r="69" spans="1:26" x14ac:dyDescent="0.35">
      <c r="A69" s="6" t="s">
        <v>24</v>
      </c>
      <c r="B69" s="26"/>
      <c r="C69" s="32">
        <v>0.79658830060162333</v>
      </c>
      <c r="D69" s="32">
        <v>0.76019083912202001</v>
      </c>
      <c r="E69" s="32">
        <v>0.4754174605794188</v>
      </c>
      <c r="F69" s="32">
        <v>0.11031761511109778</v>
      </c>
      <c r="G69" s="32">
        <v>0.66165714285714283</v>
      </c>
      <c r="H69" s="32">
        <v>0.5882857142857143</v>
      </c>
      <c r="I69" s="32">
        <v>0.16657142857142859</v>
      </c>
      <c r="J69" s="32">
        <v>7.4285714285714287E-4</v>
      </c>
      <c r="K69" s="32">
        <v>0.77359796907454426</v>
      </c>
      <c r="L69" s="32">
        <v>0.73759519963074083</v>
      </c>
      <c r="M69" s="32">
        <v>0.41463189476113549</v>
      </c>
      <c r="N69" s="32">
        <v>2.7232864066466648E-3</v>
      </c>
      <c r="O69" s="32">
        <v>0.8841695954535258</v>
      </c>
      <c r="P69" s="32">
        <v>0.87070963882449715</v>
      </c>
      <c r="Q69" s="32">
        <v>0.67232483361998052</v>
      </c>
      <c r="R69" s="32">
        <v>1.7348388544081359E-2</v>
      </c>
      <c r="S69" s="32">
        <v>0.91618845200141696</v>
      </c>
      <c r="T69" s="32">
        <v>0.90329436769394267</v>
      </c>
      <c r="U69" s="32">
        <v>0.7650726177825008</v>
      </c>
      <c r="V69" s="47">
        <v>0.49939780375487069</v>
      </c>
      <c r="X69" s="47">
        <f t="shared" si="9"/>
        <v>0.95430831528392501</v>
      </c>
      <c r="Y69" s="47">
        <f t="shared" si="10"/>
        <v>0.62539225167262036</v>
      </c>
      <c r="Z69" s="33">
        <f t="shared" si="8"/>
        <v>0.65274562459486996</v>
      </c>
    </row>
    <row r="70" spans="1:26" x14ac:dyDescent="0.35">
      <c r="A70" s="6" t="s">
        <v>51</v>
      </c>
      <c r="B70" s="26"/>
      <c r="C70" s="32">
        <v>0.80149998693391167</v>
      </c>
      <c r="D70" s="32">
        <v>0.7671361747719968</v>
      </c>
      <c r="E70" s="32">
        <v>0.5070687537565004</v>
      </c>
      <c r="F70" s="32">
        <v>0.12253377583818956</v>
      </c>
      <c r="G70" s="32">
        <v>0.675445064784578</v>
      </c>
      <c r="H70" s="32">
        <v>0.60012640893289793</v>
      </c>
      <c r="I70" s="32">
        <v>0.1746550089539661</v>
      </c>
      <c r="J70" s="32">
        <v>2.1068155482987464E-4</v>
      </c>
      <c r="K70" s="32">
        <v>0.76726219217769198</v>
      </c>
      <c r="L70" s="32">
        <v>0.73603734105906971</v>
      </c>
      <c r="M70" s="32">
        <v>0.43537743441171733</v>
      </c>
      <c r="N70" s="32">
        <v>2.7361982938998875E-3</v>
      </c>
      <c r="O70" s="32">
        <v>0.88716049382716056</v>
      </c>
      <c r="P70" s="32">
        <v>0.87358024691358027</v>
      </c>
      <c r="Q70" s="32">
        <v>0.6946913580246914</v>
      </c>
      <c r="R70" s="32">
        <v>1.8518518518518517E-2</v>
      </c>
      <c r="S70" s="32">
        <v>0.91403976721629487</v>
      </c>
      <c r="T70" s="32">
        <v>0.90167313288069839</v>
      </c>
      <c r="U70" s="32">
        <v>0.8134093113482056</v>
      </c>
      <c r="V70" s="47">
        <v>0.54595053346265765</v>
      </c>
      <c r="X70" s="47">
        <f t="shared" si="9"/>
        <v>0.95712562355319375</v>
      </c>
      <c r="Y70" s="47">
        <f t="shared" si="10"/>
        <v>0.6609892355906799</v>
      </c>
      <c r="Z70" s="33">
        <f t="shared" si="8"/>
        <v>0.67118795647637508</v>
      </c>
    </row>
    <row r="71" spans="1:26" x14ac:dyDescent="0.35">
      <c r="A71" s="6" t="s">
        <v>36</v>
      </c>
      <c r="B71" s="26"/>
      <c r="C71" s="32">
        <v>0.80576263924592983</v>
      </c>
      <c r="D71" s="32">
        <v>0.7721079691516709</v>
      </c>
      <c r="E71" s="32">
        <v>0.50623393316195375</v>
      </c>
      <c r="F71" s="32">
        <v>0.10456298200514139</v>
      </c>
      <c r="G71" s="32">
        <v>0.69184587813620069</v>
      </c>
      <c r="H71" s="32">
        <v>0.62132616487455194</v>
      </c>
      <c r="I71" s="32">
        <v>0.19489247311827956</v>
      </c>
      <c r="J71" s="32">
        <v>4.4802867383512545E-4</v>
      </c>
      <c r="K71" s="32">
        <v>0.80232558139534893</v>
      </c>
      <c r="L71" s="32">
        <v>0.77370767562356912</v>
      </c>
      <c r="M71" s="32">
        <v>0.48499819255331972</v>
      </c>
      <c r="N71" s="32">
        <v>3.012411133871551E-3</v>
      </c>
      <c r="O71" s="32">
        <v>0.85478476642572021</v>
      </c>
      <c r="P71" s="32">
        <v>0.83665983385478482</v>
      </c>
      <c r="Q71" s="32">
        <v>0.65961808177796954</v>
      </c>
      <c r="R71" s="32">
        <v>1.5319883482576329E-2</v>
      </c>
      <c r="S71" s="32">
        <v>0.89630166787527188</v>
      </c>
      <c r="T71" s="32">
        <v>0.8816948099036569</v>
      </c>
      <c r="U71" s="32">
        <v>0.75541282502848861</v>
      </c>
      <c r="V71" s="47">
        <v>0.48523774992230395</v>
      </c>
      <c r="X71" s="47">
        <f t="shared" si="9"/>
        <v>0.95823252598835496</v>
      </c>
      <c r="Y71" s="47">
        <f t="shared" si="10"/>
        <v>0.65565173963709011</v>
      </c>
      <c r="Z71" s="33">
        <f t="shared" si="8"/>
        <v>0.64234777838727364</v>
      </c>
    </row>
    <row r="72" spans="1:26" x14ac:dyDescent="0.35">
      <c r="A72" s="6" t="s">
        <v>35</v>
      </c>
      <c r="B72" s="26"/>
      <c r="C72" s="32">
        <v>0.80714079094177449</v>
      </c>
      <c r="D72" s="32">
        <v>0.7727592049258234</v>
      </c>
      <c r="E72" s="32">
        <v>0.50159097483367088</v>
      </c>
      <c r="F72" s="32">
        <v>8.2327782139757846E-2</v>
      </c>
      <c r="G72" s="32">
        <v>0.70314823469431109</v>
      </c>
      <c r="H72" s="32">
        <v>0.63355567829375026</v>
      </c>
      <c r="I72" s="32">
        <v>0.21064706632111144</v>
      </c>
      <c r="J72" s="32">
        <v>3.8237668351956492E-4</v>
      </c>
      <c r="K72" s="32">
        <v>0.80917009565542675</v>
      </c>
      <c r="L72" s="32">
        <v>0.77921765617485161</v>
      </c>
      <c r="M72" s="32">
        <v>0.4915032330465452</v>
      </c>
      <c r="N72" s="32">
        <v>2.6986586864746432E-3</v>
      </c>
      <c r="O72" s="32">
        <v>0.86715583149468922</v>
      </c>
      <c r="P72" s="32">
        <v>0.85037713582020624</v>
      </c>
      <c r="Q72" s="32">
        <v>0.67391862076042897</v>
      </c>
      <c r="R72" s="32">
        <v>1.595771973934014E-2</v>
      </c>
      <c r="S72" s="32">
        <v>0.88069016152716595</v>
      </c>
      <c r="T72" s="32">
        <v>0.8658835046500245</v>
      </c>
      <c r="U72" s="32">
        <v>0.73819138521781691</v>
      </c>
      <c r="V72" s="47">
        <v>0.46182085168869308</v>
      </c>
      <c r="X72" s="47">
        <f t="shared" si="9"/>
        <v>0.95740323571574848</v>
      </c>
      <c r="Y72" s="47">
        <f t="shared" si="10"/>
        <v>0.64909090909090916</v>
      </c>
      <c r="Z72" s="33">
        <f t="shared" si="8"/>
        <v>0.6256112722751761</v>
      </c>
    </row>
    <row r="73" spans="1:26" x14ac:dyDescent="0.35">
      <c r="A73" s="6" t="s">
        <v>42</v>
      </c>
      <c r="B73" s="26"/>
      <c r="C73" s="32">
        <v>0.81981902319686384</v>
      </c>
      <c r="D73" s="32">
        <v>0.78489108969257526</v>
      </c>
      <c r="E73" s="32">
        <v>0.5281928847230819</v>
      </c>
      <c r="F73" s="32">
        <v>7.7666755091814782E-2</v>
      </c>
      <c r="G73" s="32">
        <v>0.71492263309729875</v>
      </c>
      <c r="H73" s="32">
        <v>0.63611329661683713</v>
      </c>
      <c r="I73" s="32">
        <v>0.21885654340414373</v>
      </c>
      <c r="J73" s="32">
        <v>6.5565171780750066E-4</v>
      </c>
      <c r="K73" s="32">
        <v>0.83094193740242361</v>
      </c>
      <c r="L73" s="32">
        <v>0.8034346888707159</v>
      </c>
      <c r="M73" s="32">
        <v>0.52605754219017176</v>
      </c>
      <c r="N73" s="32">
        <v>2.0072857036651549E-3</v>
      </c>
      <c r="O73" s="32">
        <v>0.8693877551020408</v>
      </c>
      <c r="P73" s="32">
        <v>0.85249824067558055</v>
      </c>
      <c r="Q73" s="32">
        <v>0.68121041520056291</v>
      </c>
      <c r="R73" s="32">
        <v>1.8156228008444755E-2</v>
      </c>
      <c r="S73" s="32">
        <v>0.87171453437771973</v>
      </c>
      <c r="T73" s="32">
        <v>0.85535248041775458</v>
      </c>
      <c r="U73" s="32">
        <v>0.75456919060052219</v>
      </c>
      <c r="V73" s="47">
        <v>0.43063533507397733</v>
      </c>
      <c r="X73" s="47">
        <f t="shared" si="9"/>
        <v>0.95739555619472216</v>
      </c>
      <c r="Y73" s="47">
        <f t="shared" si="10"/>
        <v>0.67295054264148102</v>
      </c>
      <c r="Z73" s="33">
        <f t="shared" si="8"/>
        <v>0.5707035755478661</v>
      </c>
    </row>
    <row r="74" spans="1:26" x14ac:dyDescent="0.35">
      <c r="A74" s="6" t="s">
        <v>30</v>
      </c>
      <c r="B74" s="26"/>
      <c r="C74" s="32">
        <v>0.82028880866425991</v>
      </c>
      <c r="D74" s="32">
        <v>0.78274368231046931</v>
      </c>
      <c r="E74" s="32">
        <v>0.51494584837545121</v>
      </c>
      <c r="F74" s="32">
        <v>0.12837545126353789</v>
      </c>
      <c r="G74" s="32">
        <v>0.68956336528221518</v>
      </c>
      <c r="H74" s="32">
        <v>0.60729499467518633</v>
      </c>
      <c r="I74" s="32">
        <v>0.16293929712460062</v>
      </c>
      <c r="J74" s="32">
        <v>7.9872204472843447E-4</v>
      </c>
      <c r="K74" s="32">
        <v>0.80356700520188251</v>
      </c>
      <c r="L74" s="32">
        <v>0.76987862273965812</v>
      </c>
      <c r="M74" s="32">
        <v>0.45925191974238294</v>
      </c>
      <c r="N74" s="32">
        <v>3.2202130294773346E-3</v>
      </c>
      <c r="O74" s="32">
        <v>0.90526664458429951</v>
      </c>
      <c r="P74" s="32">
        <v>0.89201722424643914</v>
      </c>
      <c r="Q74" s="32">
        <v>0.72673070553163299</v>
      </c>
      <c r="R74" s="32">
        <v>1.7555481947664792E-2</v>
      </c>
      <c r="S74" s="32">
        <v>0.91968400263331129</v>
      </c>
      <c r="T74" s="32">
        <v>0.90816326530612246</v>
      </c>
      <c r="U74" s="32">
        <v>0.81369321922317317</v>
      </c>
      <c r="V74" s="47">
        <v>0.56254114549045431</v>
      </c>
      <c r="X74" s="47">
        <f t="shared" si="9"/>
        <v>0.95422938121644219</v>
      </c>
      <c r="Y74" s="47">
        <f t="shared" si="10"/>
        <v>0.6578728899548012</v>
      </c>
      <c r="Z74" s="33">
        <f t="shared" si="8"/>
        <v>0.69134304207119746</v>
      </c>
    </row>
    <row r="75" spans="1:26" x14ac:dyDescent="0.35">
      <c r="A75" s="6" t="s">
        <v>29</v>
      </c>
      <c r="B75" s="26"/>
      <c r="C75" s="32">
        <v>0.82301541505234521</v>
      </c>
      <c r="D75" s="32">
        <v>0.78035611243920533</v>
      </c>
      <c r="E75" s="32">
        <v>0.54772895886571593</v>
      </c>
      <c r="F75" s="32">
        <v>0.14017805621960266</v>
      </c>
      <c r="G75" s="32">
        <v>0.6764049125418683</v>
      </c>
      <c r="H75" s="32">
        <v>0.57722366951991066</v>
      </c>
      <c r="I75" s="32">
        <v>0.1708224786006699</v>
      </c>
      <c r="J75" s="32">
        <v>9.3040565686639378E-4</v>
      </c>
      <c r="K75" s="32">
        <v>0.77275467148884869</v>
      </c>
      <c r="L75" s="32">
        <v>0.72950572634116939</v>
      </c>
      <c r="M75" s="32">
        <v>0.43731163351416519</v>
      </c>
      <c r="N75" s="32">
        <v>3.4659433393610609E-3</v>
      </c>
      <c r="O75" s="32">
        <v>0.89682107175295189</v>
      </c>
      <c r="P75" s="32">
        <v>0.87774750227066312</v>
      </c>
      <c r="Q75" s="32">
        <v>0.73315168029064481</v>
      </c>
      <c r="R75" s="32">
        <v>1.8891916439600361E-2</v>
      </c>
      <c r="S75" s="32">
        <v>0.9290054839187788</v>
      </c>
      <c r="T75" s="32">
        <v>0.91270194160367568</v>
      </c>
      <c r="U75" s="32">
        <v>0.80524677634504227</v>
      </c>
      <c r="V75" s="47">
        <v>0.48451163480065212</v>
      </c>
      <c r="X75" s="47">
        <f t="shared" si="9"/>
        <v>0.94816706730769229</v>
      </c>
      <c r="Y75" s="47">
        <f t="shared" si="10"/>
        <v>0.70189616014366452</v>
      </c>
      <c r="Z75" s="33">
        <f t="shared" si="8"/>
        <v>0.60169335542057789</v>
      </c>
    </row>
    <row r="76" spans="1:26" x14ac:dyDescent="0.35">
      <c r="A76" s="6" t="s">
        <v>40</v>
      </c>
      <c r="B76" s="26"/>
      <c r="C76" s="32">
        <v>0.82810815877032662</v>
      </c>
      <c r="D76" s="32">
        <v>0.8052704750300701</v>
      </c>
      <c r="E76" s="32">
        <v>0.57291032069606507</v>
      </c>
      <c r="F76" s="32">
        <v>0.11033006857553464</v>
      </c>
      <c r="G76" s="32">
        <v>0.7377344877344878</v>
      </c>
      <c r="H76" s="32">
        <v>0.69220779220779216</v>
      </c>
      <c r="I76" s="32">
        <v>0.30072150072150072</v>
      </c>
      <c r="J76" s="32">
        <v>8.658008658008658E-4</v>
      </c>
      <c r="K76" s="32">
        <v>0.82320374015748032</v>
      </c>
      <c r="L76" s="32">
        <v>0.80228838582677175</v>
      </c>
      <c r="M76" s="32">
        <v>0.53932906824146987</v>
      </c>
      <c r="N76" s="32">
        <v>2.5426509186351701E-3</v>
      </c>
      <c r="O76" s="32">
        <v>0.88701979500821537</v>
      </c>
      <c r="P76" s="32">
        <v>0.87489241843361243</v>
      </c>
      <c r="Q76" s="32">
        <v>0.73077224004381502</v>
      </c>
      <c r="R76" s="32">
        <v>1.6978327204444098E-2</v>
      </c>
      <c r="S76" s="32">
        <v>0.87576970443349755</v>
      </c>
      <c r="T76" s="32">
        <v>0.86299261083743839</v>
      </c>
      <c r="U76" s="32">
        <v>0.77101293103448265</v>
      </c>
      <c r="V76" s="47">
        <v>0.52124384236453203</v>
      </c>
      <c r="X76" s="47">
        <f t="shared" si="9"/>
        <v>0.9724218587893535</v>
      </c>
      <c r="Y76" s="47">
        <f t="shared" si="10"/>
        <v>0.71145079629881092</v>
      </c>
      <c r="Z76" s="33">
        <f t="shared" si="8"/>
        <v>0.6760507137865629</v>
      </c>
    </row>
    <row r="77" spans="1:26" x14ac:dyDescent="0.35">
      <c r="A77" s="6" t="s">
        <v>39</v>
      </c>
      <c r="B77" s="26"/>
      <c r="C77" s="32">
        <v>0.83504742406551402</v>
      </c>
      <c r="D77" s="32">
        <v>0.81163129188592631</v>
      </c>
      <c r="E77" s="32">
        <v>0.58809040162505399</v>
      </c>
      <c r="F77" s="32">
        <v>0.12280673693638937</v>
      </c>
      <c r="G77" s="32">
        <v>0.74464171465131157</v>
      </c>
      <c r="H77" s="32">
        <v>0.69721689059500958</v>
      </c>
      <c r="I77" s="32">
        <v>0.31014075495841331</v>
      </c>
      <c r="J77" s="32">
        <v>6.3979526551503517E-4</v>
      </c>
      <c r="K77" s="32">
        <v>0.82639743905441998</v>
      </c>
      <c r="L77" s="32">
        <v>0.80366083887384065</v>
      </c>
      <c r="M77" s="32">
        <v>0.55125995239267833</v>
      </c>
      <c r="N77" s="32">
        <v>2.3393252893376014E-3</v>
      </c>
      <c r="O77" s="32">
        <v>0.89309119621002764</v>
      </c>
      <c r="P77" s="32">
        <v>0.88258981444926965</v>
      </c>
      <c r="Q77" s="32">
        <v>0.74259771022502963</v>
      </c>
      <c r="R77" s="32">
        <v>2.2424003158310307E-2</v>
      </c>
      <c r="S77" s="32">
        <v>0.88171877406437704</v>
      </c>
      <c r="T77" s="32">
        <v>0.86754966887417229</v>
      </c>
      <c r="U77" s="32">
        <v>0.77414138302787616</v>
      </c>
      <c r="V77" s="47">
        <v>0.56437702140766977</v>
      </c>
      <c r="X77" s="47">
        <f t="shared" si="9"/>
        <v>0.97195832056389819</v>
      </c>
      <c r="Y77" s="47">
        <f t="shared" si="10"/>
        <v>0.7245782752640707</v>
      </c>
      <c r="Z77" s="33">
        <f t="shared" si="8"/>
        <v>0.72903610862429125</v>
      </c>
    </row>
    <row r="78" spans="1:26" x14ac:dyDescent="0.35">
      <c r="A78" s="6" t="s">
        <v>28</v>
      </c>
      <c r="B78" s="26"/>
      <c r="C78" s="32">
        <v>0.83532478818162059</v>
      </c>
      <c r="D78" s="32">
        <v>0.80132522268086037</v>
      </c>
      <c r="E78" s="32">
        <v>0.54323267434281985</v>
      </c>
      <c r="F78" s="32">
        <v>0.12448403215294374</v>
      </c>
      <c r="G78" s="32">
        <v>0.69778549717759442</v>
      </c>
      <c r="H78" s="32">
        <v>0.6100738167607469</v>
      </c>
      <c r="I78" s="32">
        <v>0.14980460269214069</v>
      </c>
      <c r="J78" s="32"/>
      <c r="K78" s="32">
        <v>0.83111271155923661</v>
      </c>
      <c r="L78" s="32">
        <v>0.80662585523946706</v>
      </c>
      <c r="M78" s="32">
        <v>0.50918257111991361</v>
      </c>
      <c r="N78" s="32">
        <v>1.0803024846957148E-3</v>
      </c>
      <c r="O78" s="32">
        <v>0.90444654683065284</v>
      </c>
      <c r="P78" s="32">
        <v>0.89403973509933776</v>
      </c>
      <c r="Q78" s="32">
        <v>0.73415326395458846</v>
      </c>
      <c r="R78" s="32">
        <v>2.2705771050141911E-2</v>
      </c>
      <c r="S78" s="32">
        <v>0.92594433399602383</v>
      </c>
      <c r="T78" s="32">
        <v>0.91550695825049699</v>
      </c>
      <c r="U78" s="32">
        <v>0.83996023856858837</v>
      </c>
      <c r="V78" s="47">
        <v>0.54423459244532801</v>
      </c>
      <c r="X78" s="47">
        <f t="shared" si="9"/>
        <v>0.95929778933680121</v>
      </c>
      <c r="Y78" s="47">
        <f t="shared" si="10"/>
        <v>0.67791785278568517</v>
      </c>
      <c r="Z78" s="33">
        <f t="shared" si="8"/>
        <v>0.64792899408284033</v>
      </c>
    </row>
    <row r="79" spans="1:26" x14ac:dyDescent="0.35">
      <c r="A79" s="6" t="s">
        <v>32</v>
      </c>
      <c r="B79" s="26"/>
      <c r="C79" s="32">
        <v>0.83690888498596594</v>
      </c>
      <c r="D79" s="32">
        <v>0.80654268502864268</v>
      </c>
      <c r="E79" s="32">
        <v>0.5482494296078656</v>
      </c>
      <c r="F79" s="32">
        <v>0.12059484923592075</v>
      </c>
      <c r="G79" s="32">
        <v>0.73995315581854049</v>
      </c>
      <c r="H79" s="32">
        <v>0.67215236686390523</v>
      </c>
      <c r="I79" s="32">
        <v>0.19828648915187375</v>
      </c>
      <c r="J79" s="32">
        <v>6.1637080867850099E-4</v>
      </c>
      <c r="K79" s="32">
        <v>0.81348107109879964</v>
      </c>
      <c r="L79" s="32">
        <v>0.78800716962685358</v>
      </c>
      <c r="M79" s="32">
        <v>0.52039541578404214</v>
      </c>
      <c r="N79" s="32">
        <v>2.8787138123947641E-3</v>
      </c>
      <c r="O79" s="32">
        <v>0.90800057454754379</v>
      </c>
      <c r="P79" s="32">
        <v>0.89729962654409645</v>
      </c>
      <c r="Q79" s="32">
        <v>0.74849181269750076</v>
      </c>
      <c r="R79" s="32">
        <v>1.6374604998563632E-2</v>
      </c>
      <c r="S79" s="32">
        <v>0.91895826593335483</v>
      </c>
      <c r="T79" s="32">
        <v>0.90828210934972509</v>
      </c>
      <c r="U79" s="32">
        <v>0.82343901649951479</v>
      </c>
      <c r="V79" s="47">
        <v>0.57068909737948881</v>
      </c>
      <c r="X79" s="47">
        <f t="shared" si="9"/>
        <v>0.96371624139486523</v>
      </c>
      <c r="Y79" s="47">
        <f t="shared" si="10"/>
        <v>0.67975252864440228</v>
      </c>
      <c r="Z79" s="33">
        <f t="shared" si="8"/>
        <v>0.69305569197524797</v>
      </c>
    </row>
    <row r="80" spans="1:26" x14ac:dyDescent="0.35">
      <c r="A80" s="6" t="s">
        <v>37</v>
      </c>
      <c r="B80" s="26"/>
      <c r="C80" s="32">
        <v>0.83982929449683652</v>
      </c>
      <c r="D80" s="32">
        <v>0.80920974095738329</v>
      </c>
      <c r="E80" s="32">
        <v>0.54936134654410884</v>
      </c>
      <c r="F80" s="32">
        <v>9.327125860491027E-2</v>
      </c>
      <c r="G80" s="32">
        <v>0.7509262526464362</v>
      </c>
      <c r="H80" s="32">
        <v>0.68472124206069152</v>
      </c>
      <c r="I80" s="32">
        <v>0.2412667607621736</v>
      </c>
      <c r="J80" s="32">
        <v>4.4107268877911082E-4</v>
      </c>
      <c r="K80" s="32">
        <v>0.84253578732106338</v>
      </c>
      <c r="L80" s="32">
        <v>0.81679297485865521</v>
      </c>
      <c r="M80" s="32">
        <v>0.54331769517622996</v>
      </c>
      <c r="N80" s="32">
        <v>2.8870443883074704E-3</v>
      </c>
      <c r="O80" s="32">
        <v>0.89358178053830228</v>
      </c>
      <c r="P80" s="32">
        <v>0.87888198757763969</v>
      </c>
      <c r="Q80" s="32">
        <v>0.72458592132505173</v>
      </c>
      <c r="R80" s="32">
        <v>1.8892339544513456E-2</v>
      </c>
      <c r="S80" s="32">
        <v>0.89078800023575166</v>
      </c>
      <c r="T80" s="32">
        <v>0.87764483998349729</v>
      </c>
      <c r="U80" s="32">
        <v>0.77633052395827196</v>
      </c>
      <c r="V80" s="47">
        <v>0.52342783049448938</v>
      </c>
      <c r="X80" s="47">
        <f t="shared" si="9"/>
        <v>0.96354074126719025</v>
      </c>
      <c r="Y80" s="47">
        <f t="shared" si="10"/>
        <v>0.67888622533652954</v>
      </c>
      <c r="Z80" s="33">
        <f t="shared" si="8"/>
        <v>0.67423322198603108</v>
      </c>
    </row>
    <row r="81" spans="1:26" x14ac:dyDescent="0.35">
      <c r="A81" s="6" t="s">
        <v>49</v>
      </c>
      <c r="B81" s="26"/>
      <c r="C81" s="32">
        <v>0.84191419951433688</v>
      </c>
      <c r="D81" s="32">
        <v>0.80752532561505064</v>
      </c>
      <c r="E81" s="32">
        <v>0.54193136942284581</v>
      </c>
      <c r="F81" s="32">
        <v>0.11920822193333169</v>
      </c>
      <c r="G81" s="32">
        <v>0.72707526678628764</v>
      </c>
      <c r="H81" s="32">
        <v>0.64859760128435173</v>
      </c>
      <c r="I81" s="32">
        <v>0.1821701765983568</v>
      </c>
      <c r="J81" s="32">
        <v>3.777504957975257E-4</v>
      </c>
      <c r="K81" s="32">
        <v>0.83134554006383343</v>
      </c>
      <c r="L81" s="32">
        <v>0.80295649252477741</v>
      </c>
      <c r="M81" s="32">
        <v>0.50335965059633803</v>
      </c>
      <c r="N81" s="32">
        <v>2.8557030068872835E-3</v>
      </c>
      <c r="O81" s="32">
        <v>0.90377651319192964</v>
      </c>
      <c r="P81" s="32">
        <v>0.89198137609932748</v>
      </c>
      <c r="Q81" s="32">
        <v>0.73533367822038287</v>
      </c>
      <c r="R81" s="32">
        <v>1.7278841179513709E-2</v>
      </c>
      <c r="S81" s="32">
        <v>0.92833081658729244</v>
      </c>
      <c r="T81" s="32">
        <v>0.91450807294691605</v>
      </c>
      <c r="U81" s="32">
        <v>0.82065280520385642</v>
      </c>
      <c r="V81" s="47">
        <v>0.54071320710883963</v>
      </c>
      <c r="X81" s="47">
        <f t="shared" si="9"/>
        <v>0.95915394476168281</v>
      </c>
      <c r="Y81" s="47">
        <f t="shared" si="10"/>
        <v>0.67110139116700085</v>
      </c>
      <c r="Z81" s="33">
        <f t="shared" si="8"/>
        <v>0.65888181174805383</v>
      </c>
    </row>
    <row r="82" spans="1:26" x14ac:dyDescent="0.35">
      <c r="A82" s="6" t="s">
        <v>45</v>
      </c>
      <c r="B82" s="26"/>
      <c r="C82" s="32">
        <v>0.84765733296368173</v>
      </c>
      <c r="D82" s="32">
        <v>0.82171818685888554</v>
      </c>
      <c r="E82" s="32">
        <v>0.58816190740227337</v>
      </c>
      <c r="F82" s="32">
        <v>0.12537253950651511</v>
      </c>
      <c r="G82" s="32">
        <v>0.77022611423343346</v>
      </c>
      <c r="H82" s="32">
        <v>0.70958044700039213</v>
      </c>
      <c r="I82" s="32">
        <v>0.27739293338561405</v>
      </c>
      <c r="J82" s="32">
        <v>5.2280747614690893E-4</v>
      </c>
      <c r="K82" s="32">
        <v>0.83923719432424282</v>
      </c>
      <c r="L82" s="32">
        <v>0.8169719231156285</v>
      </c>
      <c r="M82" s="32">
        <v>0.5576129616584482</v>
      </c>
      <c r="N82" s="32">
        <v>2.918385830733622E-3</v>
      </c>
      <c r="O82" s="32">
        <v>0.89491201224177497</v>
      </c>
      <c r="P82" s="32">
        <v>0.88075745983167564</v>
      </c>
      <c r="Q82" s="32">
        <v>0.73190512624330528</v>
      </c>
      <c r="R82" s="32">
        <v>1.8936495791889826E-2</v>
      </c>
      <c r="S82" s="32">
        <v>0.88063800173042917</v>
      </c>
      <c r="T82" s="32">
        <v>0.86758454651468986</v>
      </c>
      <c r="U82" s="32">
        <v>0.7608245871421585</v>
      </c>
      <c r="V82" s="47">
        <v>0.52093443177970888</v>
      </c>
      <c r="X82" s="47">
        <f t="shared" si="9"/>
        <v>0.96939901880621426</v>
      </c>
      <c r="Y82" s="47">
        <f t="shared" si="10"/>
        <v>0.71577082850093832</v>
      </c>
      <c r="Z82" s="33">
        <f t="shared" si="8"/>
        <v>0.68469715698393085</v>
      </c>
    </row>
    <row r="83" spans="1:26" x14ac:dyDescent="0.35">
      <c r="A83" s="6" t="s">
        <v>34</v>
      </c>
      <c r="B83" s="26"/>
      <c r="C83" s="32">
        <v>0.85167317222928818</v>
      </c>
      <c r="D83" s="32">
        <v>0.82063652178998003</v>
      </c>
      <c r="E83" s="32">
        <v>0.55716854523924386</v>
      </c>
      <c r="F83" s="32">
        <v>0.10480534479481894</v>
      </c>
      <c r="G83" s="32">
        <v>0.77502640535148459</v>
      </c>
      <c r="H83" s="32">
        <v>0.71341391855416036</v>
      </c>
      <c r="I83" s="32">
        <v>0.24733012557211595</v>
      </c>
      <c r="J83" s="32">
        <v>6.4546414740053991E-4</v>
      </c>
      <c r="K83" s="32">
        <v>0.84242399443512428</v>
      </c>
      <c r="L83" s="32">
        <v>0.81680919841237365</v>
      </c>
      <c r="M83" s="32">
        <v>0.55157739678382911</v>
      </c>
      <c r="N83" s="32">
        <v>3.4780473832808217E-3</v>
      </c>
      <c r="O83" s="32">
        <v>0.90984463178429598</v>
      </c>
      <c r="P83" s="32">
        <v>0.89382010729464223</v>
      </c>
      <c r="Q83" s="32">
        <v>0.74925102765972273</v>
      </c>
      <c r="R83" s="32">
        <v>2.0483522608513896E-2</v>
      </c>
      <c r="S83" s="32">
        <v>0.90715251810008757</v>
      </c>
      <c r="T83" s="32">
        <v>0.88988781923780735</v>
      </c>
      <c r="U83" s="32">
        <v>0.76879624472909536</v>
      </c>
      <c r="V83" s="47">
        <v>0.53934282759169383</v>
      </c>
      <c r="X83" s="47">
        <f t="shared" si="9"/>
        <v>0.96355802736151885</v>
      </c>
      <c r="Y83" s="47">
        <f t="shared" si="10"/>
        <v>0.67894680585741252</v>
      </c>
      <c r="Z83" s="33">
        <f t="shared" si="8"/>
        <v>0.70154196419331472</v>
      </c>
    </row>
    <row r="84" spans="1:26" x14ac:dyDescent="0.35">
      <c r="A84" s="6" t="s">
        <v>26</v>
      </c>
      <c r="B84" s="26"/>
      <c r="C84" s="32">
        <v>0.85249425627260522</v>
      </c>
      <c r="D84" s="32">
        <v>0.81798639703373444</v>
      </c>
      <c r="E84" s="32">
        <v>0.55446873365028093</v>
      </c>
      <c r="F84" s="32">
        <v>0.11581856645663201</v>
      </c>
      <c r="G84" s="32">
        <v>0.7592134275300364</v>
      </c>
      <c r="H84" s="32">
        <v>0.68159114430994916</v>
      </c>
      <c r="I84" s="32">
        <v>0.19416820411285607</v>
      </c>
      <c r="J84" s="32">
        <v>4.4998425055123065E-4</v>
      </c>
      <c r="K84" s="32">
        <v>0.84177649395197696</v>
      </c>
      <c r="L84" s="32">
        <v>0.81263766022747785</v>
      </c>
      <c r="M84" s="32">
        <v>0.53973641451525545</v>
      </c>
      <c r="N84" s="32">
        <v>2.6719624480953242E-3</v>
      </c>
      <c r="O84" s="32">
        <v>0.91339710471123836</v>
      </c>
      <c r="P84" s="32">
        <v>0.90147833648779996</v>
      </c>
      <c r="Q84" s="32">
        <v>0.75272392449741676</v>
      </c>
      <c r="R84" s="32">
        <v>1.329991303903013E-2</v>
      </c>
      <c r="S84" s="32">
        <v>0.91639122189108646</v>
      </c>
      <c r="T84" s="32">
        <v>0.90181522622595511</v>
      </c>
      <c r="U84" s="32">
        <v>0.80043348685992954</v>
      </c>
      <c r="V84" s="47">
        <v>0.53313465185586562</v>
      </c>
      <c r="X84" s="47">
        <f t="shared" si="9"/>
        <v>0.95952130001467595</v>
      </c>
      <c r="Y84" s="47">
        <f t="shared" si="10"/>
        <v>0.67784590998206318</v>
      </c>
      <c r="Z84" s="33">
        <f t="shared" si="8"/>
        <v>0.66605740590305984</v>
      </c>
    </row>
    <row r="85" spans="1:26" x14ac:dyDescent="0.35">
      <c r="A85" s="6" t="s">
        <v>25</v>
      </c>
      <c r="B85" s="26"/>
      <c r="C85" s="32">
        <v>0.85860451187861853</v>
      </c>
      <c r="D85" s="32">
        <v>0.82948193252146141</v>
      </c>
      <c r="E85" s="32">
        <v>0.57621281692952686</v>
      </c>
      <c r="F85" s="32">
        <v>0.13994809343182271</v>
      </c>
      <c r="G85" s="32">
        <v>0.76525821596244126</v>
      </c>
      <c r="H85" s="32">
        <v>0.69667279036538066</v>
      </c>
      <c r="I85" s="32">
        <v>0.20116350275566444</v>
      </c>
      <c r="J85" s="32">
        <v>3.061849357011635E-4</v>
      </c>
      <c r="K85" s="32">
        <v>0.84701659937191565</v>
      </c>
      <c r="L85" s="32">
        <v>0.8213548676536564</v>
      </c>
      <c r="M85" s="32">
        <v>0.54804845222072673</v>
      </c>
      <c r="N85" s="32">
        <v>3.3198743831314493E-3</v>
      </c>
      <c r="O85" s="32">
        <v>0.91304347826086951</v>
      </c>
      <c r="P85" s="32">
        <v>0.89893011609378559</v>
      </c>
      <c r="Q85" s="32">
        <v>0.73844753016162068</v>
      </c>
      <c r="R85" s="32">
        <v>1.5820623719553836E-2</v>
      </c>
      <c r="S85" s="32">
        <v>0.91327467852653965</v>
      </c>
      <c r="T85" s="32">
        <v>0.90505655999226531</v>
      </c>
      <c r="U85" s="32">
        <v>0.82403557961906604</v>
      </c>
      <c r="V85" s="47">
        <v>0.52489606497147834</v>
      </c>
      <c r="X85" s="47">
        <f t="shared" si="9"/>
        <v>0.9660814974132419</v>
      </c>
      <c r="Y85" s="47">
        <f t="shared" si="10"/>
        <v>0.69466590450976262</v>
      </c>
      <c r="Z85" s="33">
        <f t="shared" si="8"/>
        <v>0.63698228323360329</v>
      </c>
    </row>
    <row r="86" spans="1:26" x14ac:dyDescent="0.35">
      <c r="A86" s="6" t="s">
        <v>21</v>
      </c>
      <c r="B86" s="26"/>
      <c r="C86" s="32">
        <v>0.86079979623025982</v>
      </c>
      <c r="D86" s="32">
        <v>0.82836644591611475</v>
      </c>
      <c r="E86" s="32">
        <v>0.55739514348785879</v>
      </c>
      <c r="F86" s="32">
        <v>0.13346917982679574</v>
      </c>
      <c r="G86" s="32">
        <v>0.75144705481784124</v>
      </c>
      <c r="H86" s="32">
        <v>0.66973101804562474</v>
      </c>
      <c r="I86" s="32">
        <v>0.16292134831460675</v>
      </c>
      <c r="J86" s="32">
        <v>1.7024174327545115E-4</v>
      </c>
      <c r="K86" s="32">
        <v>0.85241652690958991</v>
      </c>
      <c r="L86" s="32">
        <v>0.82771763988412872</v>
      </c>
      <c r="M86" s="32">
        <v>0.5284342125323982</v>
      </c>
      <c r="N86" s="32">
        <v>2.4393962494282666E-3</v>
      </c>
      <c r="O86" s="32">
        <v>0.91461327857631758</v>
      </c>
      <c r="P86" s="32">
        <v>0.9038329911019849</v>
      </c>
      <c r="Q86" s="32">
        <v>0.73904859685147162</v>
      </c>
      <c r="R86" s="32">
        <v>1.9678302532511977E-2</v>
      </c>
      <c r="S86" s="32">
        <v>0.93332070467891637</v>
      </c>
      <c r="T86" s="32">
        <v>0.92214434551998481</v>
      </c>
      <c r="U86" s="32">
        <v>0.83121803371850733</v>
      </c>
      <c r="V86" s="47">
        <v>0.57056260655427171</v>
      </c>
      <c r="X86" s="47">
        <f t="shared" si="9"/>
        <v>0.96232184248162933</v>
      </c>
      <c r="Y86" s="47">
        <f t="shared" si="10"/>
        <v>0.67288474350433058</v>
      </c>
      <c r="Z86" s="33">
        <f t="shared" si="8"/>
        <v>0.6864175022789426</v>
      </c>
    </row>
    <row r="87" spans="1:26" x14ac:dyDescent="0.35">
      <c r="A87" s="6" t="s">
        <v>55</v>
      </c>
      <c r="B87" s="26"/>
      <c r="C87" s="32">
        <v>0.86370078740157485</v>
      </c>
      <c r="D87" s="32">
        <v>0.83073490813648287</v>
      </c>
      <c r="E87" s="32">
        <v>0.57233595800524928</v>
      </c>
      <c r="F87" s="32">
        <v>0.12398950131233595</v>
      </c>
      <c r="G87" s="32">
        <v>0.76594606164383561</v>
      </c>
      <c r="H87" s="32">
        <v>0.68803510273972601</v>
      </c>
      <c r="I87" s="32">
        <v>0.18707191780821919</v>
      </c>
      <c r="J87" s="32">
        <v>5.3510273972602737E-4</v>
      </c>
      <c r="K87" s="32">
        <v>0.8492730064119931</v>
      </c>
      <c r="L87" s="32">
        <v>0.82037388241668918</v>
      </c>
      <c r="M87" s="32">
        <v>0.54203919443691861</v>
      </c>
      <c r="N87" s="32">
        <v>2.167434299647792E-3</v>
      </c>
      <c r="O87" s="32">
        <v>0.91409643788010431</v>
      </c>
      <c r="P87" s="32">
        <v>0.90095569070373582</v>
      </c>
      <c r="Q87" s="32">
        <v>0.7460903562119896</v>
      </c>
      <c r="R87" s="32">
        <v>1.2597741094700261E-2</v>
      </c>
      <c r="S87" s="32">
        <v>0.93557522123893799</v>
      </c>
      <c r="T87" s="32">
        <v>0.92530973451327436</v>
      </c>
      <c r="U87" s="32">
        <v>0.84790560471976406</v>
      </c>
      <c r="V87" s="47">
        <v>0.54029498525073749</v>
      </c>
      <c r="X87" s="47">
        <f t="shared" si="9"/>
        <v>0.96183182909411358</v>
      </c>
      <c r="Y87" s="47">
        <f t="shared" si="10"/>
        <v>0.688951375943888</v>
      </c>
      <c r="Z87" s="33">
        <f t="shared" si="8"/>
        <v>0.63721124408572227</v>
      </c>
    </row>
    <row r="88" spans="1:26" x14ac:dyDescent="0.35">
      <c r="A88" s="6" t="s">
        <v>53</v>
      </c>
      <c r="B88" s="26"/>
      <c r="C88" s="32">
        <v>0.86426711375878429</v>
      </c>
      <c r="D88" s="32">
        <v>0.83455213498376901</v>
      </c>
      <c r="E88" s="32">
        <v>0.57724824314201117</v>
      </c>
      <c r="F88" s="32">
        <v>0.12973994934541433</v>
      </c>
      <c r="G88" s="32">
        <v>0.76266442765183318</v>
      </c>
      <c r="H88" s="32">
        <v>0.69227539882451727</v>
      </c>
      <c r="I88" s="32">
        <v>0.20724881052336971</v>
      </c>
      <c r="J88" s="32">
        <v>6.9969213546039748E-4</v>
      </c>
      <c r="K88" s="32">
        <v>0.85883720930232554</v>
      </c>
      <c r="L88" s="32">
        <v>0.83616279069767441</v>
      </c>
      <c r="M88" s="32">
        <v>0.57058139534883723</v>
      </c>
      <c r="N88" s="32">
        <v>4.0697674418604651E-3</v>
      </c>
      <c r="O88" s="32">
        <v>0.91804788213627986</v>
      </c>
      <c r="P88" s="32">
        <v>0.9066912216083487</v>
      </c>
      <c r="Q88" s="32">
        <v>0.75982197667280549</v>
      </c>
      <c r="R88" s="32">
        <v>2.0257826887661142E-2</v>
      </c>
      <c r="S88" s="32">
        <v>0.93744584993935187</v>
      </c>
      <c r="T88" s="32">
        <v>0.9268757581008491</v>
      </c>
      <c r="U88" s="32">
        <v>0.83919597989949746</v>
      </c>
      <c r="V88" s="47">
        <v>0.6004158724657771</v>
      </c>
      <c r="X88" s="47">
        <f t="shared" si="9"/>
        <v>0.96561829288426604</v>
      </c>
      <c r="Y88" s="47">
        <f t="shared" si="10"/>
        <v>0.69168625774738202</v>
      </c>
      <c r="Z88" s="33">
        <f t="shared" si="8"/>
        <v>0.71546562048317153</v>
      </c>
    </row>
    <row r="89" spans="1:26" x14ac:dyDescent="0.35">
      <c r="A89" s="6" t="s">
        <v>56</v>
      </c>
      <c r="B89" s="26"/>
      <c r="C89" s="32">
        <v>0.8667984292512938</v>
      </c>
      <c r="D89" s="32">
        <v>0.83494135698124983</v>
      </c>
      <c r="E89" s="32">
        <v>0.59040907081372063</v>
      </c>
      <c r="F89" s="32">
        <v>0.1492471328634957</v>
      </c>
      <c r="G89" s="32">
        <v>0.76968733439321679</v>
      </c>
      <c r="H89" s="32">
        <v>0.69210386857445683</v>
      </c>
      <c r="I89" s="32">
        <v>0.21748807631160574</v>
      </c>
      <c r="J89" s="32">
        <v>6.3593004769475357E-4</v>
      </c>
      <c r="K89" s="32">
        <v>0.84739693324763565</v>
      </c>
      <c r="L89" s="32">
        <v>0.8226058213203562</v>
      </c>
      <c r="M89" s="32">
        <v>0.5503626847856028</v>
      </c>
      <c r="N89" s="32">
        <v>3.3973005233679182E-3</v>
      </c>
      <c r="O89" s="32">
        <v>0.91879016175493022</v>
      </c>
      <c r="P89" s="32">
        <v>0.90649235541768225</v>
      </c>
      <c r="Q89" s="32">
        <v>0.76800354531353865</v>
      </c>
      <c r="R89" s="32">
        <v>2.0163970751163305E-2</v>
      </c>
      <c r="S89" s="32">
        <v>0.93912756839907696</v>
      </c>
      <c r="T89" s="32">
        <v>0.92682122843643555</v>
      </c>
      <c r="U89" s="32">
        <v>0.84880782331611915</v>
      </c>
      <c r="V89" s="47">
        <v>0.60586748708933091</v>
      </c>
      <c r="X89" s="47">
        <f t="shared" si="9"/>
        <v>0.96324742731991242</v>
      </c>
      <c r="Y89" s="47">
        <f t="shared" si="10"/>
        <v>0.70712639382046971</v>
      </c>
      <c r="Z89" s="33">
        <f t="shared" si="8"/>
        <v>0.71378640776699032</v>
      </c>
    </row>
    <row r="90" spans="1:26" x14ac:dyDescent="0.35">
      <c r="A90" s="6" t="s">
        <v>20</v>
      </c>
      <c r="B90" s="26"/>
      <c r="C90" s="32">
        <v>0.86877504293073837</v>
      </c>
      <c r="D90" s="32">
        <v>0.84015455065827127</v>
      </c>
      <c r="E90" s="32">
        <v>0.57319690898683451</v>
      </c>
      <c r="F90" s="32">
        <v>0.14710933028048082</v>
      </c>
      <c r="G90" s="32">
        <v>0.78633836378077848</v>
      </c>
      <c r="H90" s="32">
        <v>0.72345777071750061</v>
      </c>
      <c r="I90" s="32">
        <v>0.21842732327243844</v>
      </c>
      <c r="J90" s="32">
        <v>3.9714058776806993E-4</v>
      </c>
      <c r="K90" s="32">
        <v>0.85526125343754533</v>
      </c>
      <c r="L90" s="32">
        <v>0.83398465769286434</v>
      </c>
      <c r="M90" s="32">
        <v>0.57157331017513391</v>
      </c>
      <c r="N90" s="32">
        <v>3.3289911709364593E-3</v>
      </c>
      <c r="O90" s="32">
        <v>0.92641625615763545</v>
      </c>
      <c r="P90" s="32">
        <v>0.9151785714285714</v>
      </c>
      <c r="Q90" s="32">
        <v>0.76647167487684731</v>
      </c>
      <c r="R90" s="32">
        <v>1.4932266009852218E-2</v>
      </c>
      <c r="S90" s="32">
        <v>0.91763191763191765</v>
      </c>
      <c r="T90" s="32">
        <v>0.90261690261690264</v>
      </c>
      <c r="U90" s="32">
        <v>0.77849277849277854</v>
      </c>
      <c r="V90" s="47">
        <v>0.57042757042757042</v>
      </c>
      <c r="X90" s="47">
        <f t="shared" si="9"/>
        <v>0.96705649810574867</v>
      </c>
      <c r="Y90" s="47">
        <f t="shared" si="10"/>
        <v>0.68225174586952819</v>
      </c>
      <c r="Z90" s="33">
        <f t="shared" si="8"/>
        <v>0.73273328434974283</v>
      </c>
    </row>
    <row r="91" spans="1:26" x14ac:dyDescent="0.35">
      <c r="A91" s="6" t="s">
        <v>27</v>
      </c>
      <c r="B91" s="26"/>
      <c r="C91" s="32">
        <v>0.87057402697213115</v>
      </c>
      <c r="D91" s="32">
        <v>0.84124137678640054</v>
      </c>
      <c r="E91" s="32">
        <v>0.62451279986825003</v>
      </c>
      <c r="F91" s="32">
        <v>0.20838441691522258</v>
      </c>
      <c r="G91" s="32">
        <v>0.74245855602862576</v>
      </c>
      <c r="H91" s="32">
        <v>0.66862940483739464</v>
      </c>
      <c r="I91" s="32">
        <v>0.22782860766373766</v>
      </c>
      <c r="J91" s="32">
        <v>9.9646707129268965E-4</v>
      </c>
      <c r="K91" s="32">
        <v>0.82615654294642182</v>
      </c>
      <c r="L91" s="32">
        <v>0.79155552168279852</v>
      </c>
      <c r="M91" s="32">
        <v>0.5135279323222316</v>
      </c>
      <c r="N91" s="32">
        <v>4.7252495998780578E-3</v>
      </c>
      <c r="O91" s="32">
        <v>0.91266339869281043</v>
      </c>
      <c r="P91" s="32">
        <v>0.89950980392156865</v>
      </c>
      <c r="Q91" s="32">
        <v>0.76870915032679732</v>
      </c>
      <c r="R91" s="32">
        <v>2.5326797385620915E-2</v>
      </c>
      <c r="S91" s="32">
        <v>0.95177817962628086</v>
      </c>
      <c r="T91" s="32">
        <v>0.94229820812099296</v>
      </c>
      <c r="U91" s="32">
        <v>0.84755329059126527</v>
      </c>
      <c r="V91" s="47">
        <v>0.60304674228724864</v>
      </c>
      <c r="X91" s="47">
        <f t="shared" si="9"/>
        <v>0.9663065411131665</v>
      </c>
      <c r="Y91" s="47">
        <f t="shared" si="10"/>
        <v>0.74237052182802932</v>
      </c>
      <c r="Z91" s="33">
        <f t="shared" si="8"/>
        <v>0.71151483804228355</v>
      </c>
    </row>
    <row r="92" spans="1:26" x14ac:dyDescent="0.35">
      <c r="A92" s="6" t="s">
        <v>50</v>
      </c>
      <c r="B92" s="26"/>
      <c r="C92" s="32">
        <v>0.87759710196721841</v>
      </c>
      <c r="D92" s="32">
        <v>0.85030621030231157</v>
      </c>
      <c r="E92" s="32">
        <v>0.60697867086859758</v>
      </c>
      <c r="F92" s="32">
        <v>0.15362497766370475</v>
      </c>
      <c r="G92" s="32">
        <v>0.7890995260663507</v>
      </c>
      <c r="H92" s="32">
        <v>0.71999487639298065</v>
      </c>
      <c r="I92" s="32">
        <v>0.23370052516971948</v>
      </c>
      <c r="J92" s="32">
        <v>5.1236070193416163E-4</v>
      </c>
      <c r="K92" s="32">
        <v>0.86931000748115328</v>
      </c>
      <c r="L92" s="32">
        <v>0.85077976635782937</v>
      </c>
      <c r="M92" s="32">
        <v>0.60459227714795416</v>
      </c>
      <c r="N92" s="32">
        <v>3.8556712896357253E-3</v>
      </c>
      <c r="O92" s="32">
        <v>0.93360045792787627</v>
      </c>
      <c r="P92" s="32">
        <v>0.92508586147681737</v>
      </c>
      <c r="Q92" s="32">
        <v>0.79586433886662844</v>
      </c>
      <c r="R92" s="32">
        <v>1.9605037206639954E-2</v>
      </c>
      <c r="S92" s="32">
        <v>0.92852247807017552</v>
      </c>
      <c r="T92" s="32">
        <v>0.91755756578947367</v>
      </c>
      <c r="U92" s="32">
        <v>0.82833059210526316</v>
      </c>
      <c r="V92" s="47">
        <v>0.62417763157894735</v>
      </c>
      <c r="X92" s="47">
        <f t="shared" si="9"/>
        <v>0.96890270990670813</v>
      </c>
      <c r="Y92" s="47">
        <f t="shared" si="10"/>
        <v>0.71383539660706097</v>
      </c>
      <c r="Z92" s="33">
        <f t="shared" si="8"/>
        <v>0.75353685778108703</v>
      </c>
    </row>
    <row r="93" spans="1:26" x14ac:dyDescent="0.35">
      <c r="A93" s="6" t="s">
        <v>54</v>
      </c>
      <c r="B93" s="26"/>
      <c r="C93" s="32">
        <v>0.88159031979256697</v>
      </c>
      <c r="D93" s="32">
        <v>0.85230000960338048</v>
      </c>
      <c r="E93" s="32">
        <v>0.60174781523096132</v>
      </c>
      <c r="F93" s="32">
        <v>0.1540382214539518</v>
      </c>
      <c r="G93" s="32">
        <v>0.79138412445153572</v>
      </c>
      <c r="H93" s="32">
        <v>0.72277622656561635</v>
      </c>
      <c r="I93" s="32">
        <v>0.19744714798564023</v>
      </c>
      <c r="J93" s="32">
        <v>7.9776625448743513E-4</v>
      </c>
      <c r="K93" s="32">
        <v>0.87723387723387714</v>
      </c>
      <c r="L93" s="32">
        <v>0.85314685314685323</v>
      </c>
      <c r="M93" s="32">
        <v>0.58236208236208231</v>
      </c>
      <c r="N93" s="32">
        <v>4.2735042735042731E-3</v>
      </c>
      <c r="O93" s="32">
        <v>0.91702210158976338</v>
      </c>
      <c r="P93" s="32">
        <v>0.9065529274912757</v>
      </c>
      <c r="Q93" s="32">
        <v>0.77122915858860031</v>
      </c>
      <c r="R93" s="32">
        <v>1.7448623497479644E-2</v>
      </c>
      <c r="S93" s="32">
        <v>0.93461678169269891</v>
      </c>
      <c r="T93" s="32">
        <v>0.91863421721758087</v>
      </c>
      <c r="U93" s="32">
        <v>0.82927715219760256</v>
      </c>
      <c r="V93" s="47">
        <v>0.56156919723937515</v>
      </c>
      <c r="X93" s="47">
        <f t="shared" si="9"/>
        <v>0.96677559912854039</v>
      </c>
      <c r="Y93" s="47">
        <f t="shared" si="10"/>
        <v>0.70602816901408449</v>
      </c>
      <c r="Z93" s="33">
        <f t="shared" si="8"/>
        <v>0.67717915024091102</v>
      </c>
    </row>
    <row r="94" spans="1:26" x14ac:dyDescent="0.35">
      <c r="B94" s="3"/>
      <c r="C94" s="32"/>
      <c r="D94" s="35"/>
      <c r="E94" s="33"/>
      <c r="F94" s="33"/>
      <c r="G94" s="35"/>
      <c r="H94" s="35"/>
      <c r="I94" s="33"/>
      <c r="J94" s="33"/>
      <c r="K94" s="35"/>
      <c r="L94" s="35"/>
      <c r="M94" s="33"/>
      <c r="N94" s="33"/>
      <c r="O94" s="35"/>
      <c r="P94" s="35"/>
      <c r="Q94" s="33"/>
      <c r="R94" s="33"/>
      <c r="S94" s="35"/>
      <c r="T94" s="35"/>
      <c r="U94" s="33"/>
      <c r="V94" s="47"/>
      <c r="X94" s="47"/>
      <c r="Y94" s="47"/>
      <c r="Z94" s="33"/>
    </row>
    <row r="95" spans="1:26" x14ac:dyDescent="0.35">
      <c r="A95" s="5" t="s">
        <v>57</v>
      </c>
      <c r="B95" s="29"/>
      <c r="C95" s="37" t="s">
        <v>302</v>
      </c>
      <c r="D95" s="38" t="s">
        <v>303</v>
      </c>
      <c r="E95" s="39" t="s">
        <v>304</v>
      </c>
      <c r="F95" s="39" t="s">
        <v>443</v>
      </c>
      <c r="G95" s="38" t="s">
        <v>302</v>
      </c>
      <c r="H95" s="38" t="s">
        <v>303</v>
      </c>
      <c r="I95" s="39" t="s">
        <v>304</v>
      </c>
      <c r="J95" s="39" t="s">
        <v>443</v>
      </c>
      <c r="K95" s="38" t="s">
        <v>302</v>
      </c>
      <c r="L95" s="38" t="s">
        <v>303</v>
      </c>
      <c r="M95" s="39" t="s">
        <v>304</v>
      </c>
      <c r="N95" s="39" t="s">
        <v>443</v>
      </c>
      <c r="O95" s="38" t="s">
        <v>302</v>
      </c>
      <c r="P95" s="38" t="s">
        <v>303</v>
      </c>
      <c r="Q95" s="39" t="s">
        <v>304</v>
      </c>
      <c r="R95" s="39" t="s">
        <v>443</v>
      </c>
      <c r="S95" s="38" t="s">
        <v>302</v>
      </c>
      <c r="T95" s="38" t="s">
        <v>303</v>
      </c>
      <c r="U95" s="39" t="s">
        <v>304</v>
      </c>
      <c r="V95" s="49" t="s">
        <v>443</v>
      </c>
      <c r="X95" s="49" t="s">
        <v>330</v>
      </c>
      <c r="Y95" s="49" t="s">
        <v>331</v>
      </c>
      <c r="Z95" s="39" t="s">
        <v>444</v>
      </c>
    </row>
    <row r="96" spans="1:26" x14ac:dyDescent="0.35">
      <c r="A96" s="7" t="s">
        <v>18</v>
      </c>
      <c r="B96" s="30"/>
      <c r="C96" s="34">
        <v>0.80797792556383929</v>
      </c>
      <c r="D96" s="34">
        <v>0.77496714152997914</v>
      </c>
      <c r="E96" s="34">
        <v>0.51556830779131568</v>
      </c>
      <c r="F96" s="34">
        <v>0.11130926502940872</v>
      </c>
      <c r="G96" s="34">
        <v>0.68725088293373238</v>
      </c>
      <c r="H96" s="34">
        <v>0.61772111863953194</v>
      </c>
      <c r="I96" s="34">
        <v>0.19726016843658895</v>
      </c>
      <c r="J96" s="34">
        <v>5.0279578786883517E-4</v>
      </c>
      <c r="K96" s="34">
        <v>0.79339998760248731</v>
      </c>
      <c r="L96" s="34">
        <v>0.76387274104468705</v>
      </c>
      <c r="M96" s="34">
        <v>0.47661934949344065</v>
      </c>
      <c r="N96" s="34">
        <v>2.8196781787146801E-3</v>
      </c>
      <c r="O96" s="34">
        <v>0.88230189824852445</v>
      </c>
      <c r="P96" s="34">
        <v>0.867787145647128</v>
      </c>
      <c r="Q96" s="34">
        <v>0.69476230658351124</v>
      </c>
      <c r="R96" s="34">
        <v>1.7658181400941355E-2</v>
      </c>
      <c r="S96" s="34">
        <v>0.90095619746771194</v>
      </c>
      <c r="T96" s="34">
        <v>0.88739908431523762</v>
      </c>
      <c r="U96" s="34">
        <v>0.77866151878715695</v>
      </c>
      <c r="V96" s="46">
        <v>0.51543387643136751</v>
      </c>
      <c r="X96" s="46">
        <f t="shared" ref="X96:Y96" si="11">D96/C96</f>
        <v>0.95914395308408473</v>
      </c>
      <c r="Y96" s="47">
        <f t="shared" si="11"/>
        <v>0.66527763586654109</v>
      </c>
      <c r="Z96" s="33">
        <f t="shared" ref="Z96:Z127" si="12">V96/U96</f>
        <v>0.66194856686151282</v>
      </c>
    </row>
    <row r="97" spans="1:26" x14ac:dyDescent="0.35">
      <c r="A97" s="6" t="s">
        <v>41</v>
      </c>
      <c r="B97" s="26" t="s">
        <v>159</v>
      </c>
      <c r="C97" s="32">
        <v>0.52945853542180166</v>
      </c>
      <c r="D97" s="32">
        <v>0.47125705653176431</v>
      </c>
      <c r="E97" s="32">
        <v>0.16530174127375369</v>
      </c>
      <c r="F97" s="32">
        <v>1.7810288622087937E-2</v>
      </c>
      <c r="G97" s="32">
        <v>0.35535599743425272</v>
      </c>
      <c r="H97" s="32">
        <v>0.27624545648920246</v>
      </c>
      <c r="I97" s="32">
        <v>3.7203335471456066E-2</v>
      </c>
      <c r="J97" s="32">
        <v>0</v>
      </c>
      <c r="K97" s="32">
        <v>0.56042884990253417</v>
      </c>
      <c r="L97" s="32">
        <v>0.49707602339181284</v>
      </c>
      <c r="M97" s="32">
        <v>0.1337719298245614</v>
      </c>
      <c r="N97" s="32">
        <v>2.4366471734892786E-4</v>
      </c>
      <c r="O97" s="32">
        <v>0.69991474850809898</v>
      </c>
      <c r="P97" s="32">
        <v>0.67050298380221651</v>
      </c>
      <c r="Q97" s="32">
        <v>0.28601875532821824</v>
      </c>
      <c r="R97" s="32">
        <v>5.9676044330775786E-3</v>
      </c>
      <c r="S97" s="32">
        <v>0.72758620689655173</v>
      </c>
      <c r="T97" s="32">
        <v>0.70482758620689656</v>
      </c>
      <c r="U97" s="32">
        <v>0.47241379310344828</v>
      </c>
      <c r="V97" s="47">
        <v>0.14413793103448275</v>
      </c>
      <c r="X97" s="47">
        <f t="shared" ref="X97:X128" si="13">D97/C97</f>
        <v>0.89007358462231567</v>
      </c>
      <c r="Y97" s="47">
        <f t="shared" ref="Y97:Y128" si="14">E97/D97</f>
        <v>0.35076767335920367</v>
      </c>
      <c r="Z97" s="33">
        <f t="shared" si="12"/>
        <v>0.30510948905109486</v>
      </c>
    </row>
    <row r="98" spans="1:26" x14ac:dyDescent="0.35">
      <c r="A98" s="6" t="s">
        <v>44</v>
      </c>
      <c r="B98" s="26" t="s">
        <v>167</v>
      </c>
      <c r="C98" s="32">
        <v>0.56945404284727019</v>
      </c>
      <c r="D98" s="32">
        <v>0.51416724257083624</v>
      </c>
      <c r="E98" s="32">
        <v>0.20317899101589496</v>
      </c>
      <c r="F98" s="32">
        <v>2.5708362128541808E-2</v>
      </c>
      <c r="G98" s="32">
        <v>0.41355932203389834</v>
      </c>
      <c r="H98" s="32">
        <v>0.33145009416195853</v>
      </c>
      <c r="I98" s="32">
        <v>6.5536723163841806E-2</v>
      </c>
      <c r="J98" s="32">
        <v>3.7664783427495291E-4</v>
      </c>
      <c r="K98" s="32">
        <v>0.56574394463667821</v>
      </c>
      <c r="L98" s="32">
        <v>0.51081314878892736</v>
      </c>
      <c r="M98" s="32">
        <v>0.15181660899653979</v>
      </c>
      <c r="N98" s="32">
        <v>1.2975778546712802E-3</v>
      </c>
      <c r="O98" s="32">
        <v>0.72299382716049376</v>
      </c>
      <c r="P98" s="32">
        <v>0.69444444444444442</v>
      </c>
      <c r="Q98" s="32">
        <v>0.32330246913580246</v>
      </c>
      <c r="R98" s="32">
        <v>6.1728395061728392E-3</v>
      </c>
      <c r="S98" s="32">
        <v>0.7993827160493826</v>
      </c>
      <c r="T98" s="32">
        <v>0.78086419753086422</v>
      </c>
      <c r="U98" s="32">
        <v>0.54115226337448563</v>
      </c>
      <c r="V98" s="47">
        <v>0.17901234567901234</v>
      </c>
      <c r="X98" s="47">
        <f t="shared" si="13"/>
        <v>0.90291262135922334</v>
      </c>
      <c r="Y98" s="47">
        <f t="shared" si="14"/>
        <v>0.39516129032258063</v>
      </c>
      <c r="Z98" s="33">
        <f t="shared" si="12"/>
        <v>0.33079847908745241</v>
      </c>
    </row>
    <row r="99" spans="1:26" x14ac:dyDescent="0.35">
      <c r="A99" s="6" t="s">
        <v>19</v>
      </c>
      <c r="B99" s="26" t="s">
        <v>59</v>
      </c>
      <c r="C99" s="32">
        <v>0.57453362998459701</v>
      </c>
      <c r="D99" s="32">
        <v>0.52319014205031666</v>
      </c>
      <c r="E99" s="32">
        <v>0.22847852130754748</v>
      </c>
      <c r="F99" s="32">
        <v>3.0463802841006332E-2</v>
      </c>
      <c r="G99" s="32">
        <v>0.39128004471771938</v>
      </c>
      <c r="H99" s="32">
        <v>0.31022917831190605</v>
      </c>
      <c r="I99" s="32">
        <v>5.9250978200111791E-2</v>
      </c>
      <c r="J99" s="32">
        <v>5.5897149245388487E-4</v>
      </c>
      <c r="K99" s="32">
        <v>0.56353887399463809</v>
      </c>
      <c r="L99" s="32">
        <v>0.51152815013404829</v>
      </c>
      <c r="M99" s="32">
        <v>0.1672922252010724</v>
      </c>
      <c r="N99" s="32">
        <v>2.1447721179624667E-3</v>
      </c>
      <c r="O99" s="32">
        <v>0.72306525037936265</v>
      </c>
      <c r="P99" s="32">
        <v>0.69575113808801214</v>
      </c>
      <c r="Q99" s="32">
        <v>0.3558421851289833</v>
      </c>
      <c r="R99" s="32">
        <v>3.7936267071320183E-3</v>
      </c>
      <c r="S99" s="32">
        <v>0.7497129735935707</v>
      </c>
      <c r="T99" s="32">
        <v>0.72445464982778418</v>
      </c>
      <c r="U99" s="32">
        <v>0.51435132032146957</v>
      </c>
      <c r="V99" s="47">
        <v>0.19288174512055106</v>
      </c>
      <c r="X99" s="47">
        <f t="shared" si="13"/>
        <v>0.91063449508489724</v>
      </c>
      <c r="Y99" s="47">
        <f t="shared" si="14"/>
        <v>0.43670264965652594</v>
      </c>
      <c r="Z99" s="33">
        <f t="shared" si="12"/>
        <v>0.37499999999999994</v>
      </c>
    </row>
    <row r="100" spans="1:26" x14ac:dyDescent="0.35">
      <c r="A100" s="6" t="s">
        <v>44</v>
      </c>
      <c r="B100" s="26" t="s">
        <v>165</v>
      </c>
      <c r="C100" s="32">
        <v>0.59672375279225609</v>
      </c>
      <c r="D100" s="32">
        <v>0.53953834698436343</v>
      </c>
      <c r="E100" s="32">
        <v>0.23082650781831721</v>
      </c>
      <c r="F100" s="32">
        <v>3.3804914370811616E-2</v>
      </c>
      <c r="G100" s="32">
        <v>0.40722347629796846</v>
      </c>
      <c r="H100" s="32">
        <v>0.32054176072234758</v>
      </c>
      <c r="I100" s="32">
        <v>6.9074492099322801E-2</v>
      </c>
      <c r="J100" s="32">
        <v>0</v>
      </c>
      <c r="K100" s="32">
        <v>0.60638297872340419</v>
      </c>
      <c r="L100" s="32">
        <v>0.54255319148936176</v>
      </c>
      <c r="M100" s="32">
        <v>0.18971631205673758</v>
      </c>
      <c r="N100" s="32">
        <v>8.8652482269503544E-4</v>
      </c>
      <c r="O100" s="32">
        <v>0.73919753086419748</v>
      </c>
      <c r="P100" s="32">
        <v>0.71141975308641969</v>
      </c>
      <c r="Q100" s="32">
        <v>0.34567901234567899</v>
      </c>
      <c r="R100" s="32">
        <v>8.4876543209876538E-3</v>
      </c>
      <c r="S100" s="32">
        <v>0.82172995780590707</v>
      </c>
      <c r="T100" s="32">
        <v>0.80907172995780585</v>
      </c>
      <c r="U100" s="32">
        <v>0.54957805907172996</v>
      </c>
      <c r="V100" s="47">
        <v>0.22573839662447256</v>
      </c>
      <c r="X100" s="47">
        <f t="shared" si="13"/>
        <v>0.90416770651360134</v>
      </c>
      <c r="Y100" s="47">
        <f t="shared" si="14"/>
        <v>0.42782224675683134</v>
      </c>
      <c r="Z100" s="33">
        <f t="shared" si="12"/>
        <v>0.41074856046065256</v>
      </c>
    </row>
    <row r="101" spans="1:26" x14ac:dyDescent="0.35">
      <c r="A101" s="6" t="s">
        <v>19</v>
      </c>
      <c r="B101" s="26" t="s">
        <v>58</v>
      </c>
      <c r="C101" s="32">
        <v>0.60692119616324991</v>
      </c>
      <c r="D101" s="32">
        <v>0.55896182057551247</v>
      </c>
      <c r="E101" s="32">
        <v>0.25709986834681209</v>
      </c>
      <c r="F101" s="32">
        <v>4.8993793492571006E-2</v>
      </c>
      <c r="G101" s="32">
        <v>0.43342269883824841</v>
      </c>
      <c r="H101" s="32">
        <v>0.35865355972594576</v>
      </c>
      <c r="I101" s="32">
        <v>6.9109323801012812E-2</v>
      </c>
      <c r="J101" s="32">
        <v>0</v>
      </c>
      <c r="K101" s="32">
        <v>0.5968992248062015</v>
      </c>
      <c r="L101" s="32">
        <v>0.54401993355481726</v>
      </c>
      <c r="M101" s="32">
        <v>0.18964562569213733</v>
      </c>
      <c r="N101" s="32">
        <v>1.6611295681063123E-3</v>
      </c>
      <c r="O101" s="32">
        <v>0.74488802336903603</v>
      </c>
      <c r="P101" s="32">
        <v>0.72444011684518017</v>
      </c>
      <c r="Q101" s="32">
        <v>0.39483933787731251</v>
      </c>
      <c r="R101" s="32">
        <v>1.2171372930866602E-2</v>
      </c>
      <c r="S101" s="32">
        <v>0.81502172563625086</v>
      </c>
      <c r="T101" s="32">
        <v>0.79888268156424591</v>
      </c>
      <c r="U101" s="32">
        <v>0.62445685909373061</v>
      </c>
      <c r="V101" s="47">
        <v>0.30415890751086283</v>
      </c>
      <c r="X101" s="47">
        <f t="shared" si="13"/>
        <v>0.92097923768205769</v>
      </c>
      <c r="Y101" s="47">
        <f t="shared" si="14"/>
        <v>0.45995962314939431</v>
      </c>
      <c r="Z101" s="33">
        <f t="shared" si="12"/>
        <v>0.48707753479125249</v>
      </c>
    </row>
    <row r="102" spans="1:26" x14ac:dyDescent="0.35">
      <c r="A102" s="6" t="s">
        <v>19</v>
      </c>
      <c r="B102" s="26" t="s">
        <v>60</v>
      </c>
      <c r="C102" s="32">
        <v>0.61262953760378158</v>
      </c>
      <c r="D102" s="32">
        <v>0.56954123992485306</v>
      </c>
      <c r="E102" s="32">
        <v>0.28670989636991701</v>
      </c>
      <c r="F102" s="32">
        <v>6.8541300527240778E-2</v>
      </c>
      <c r="G102" s="32">
        <v>0.40132532615448335</v>
      </c>
      <c r="H102" s="32">
        <v>0.33505901843031688</v>
      </c>
      <c r="I102" s="32">
        <v>6.419548560778629E-2</v>
      </c>
      <c r="J102" s="32">
        <v>2.0708221163802029E-4</v>
      </c>
      <c r="K102" s="32">
        <v>0.58223996957596502</v>
      </c>
      <c r="L102" s="32">
        <v>0.53356151359574067</v>
      </c>
      <c r="M102" s="32">
        <v>0.18140330861380491</v>
      </c>
      <c r="N102" s="32">
        <v>9.5075109336375738E-4</v>
      </c>
      <c r="O102" s="32">
        <v>0.75207667731629402</v>
      </c>
      <c r="P102" s="32">
        <v>0.72460063897763571</v>
      </c>
      <c r="Q102" s="32">
        <v>0.4086261980830671</v>
      </c>
      <c r="R102" s="32">
        <v>1.2460063897763577E-2</v>
      </c>
      <c r="S102" s="32">
        <v>0.83917148949131881</v>
      </c>
      <c r="T102" s="32">
        <v>0.82424611635699052</v>
      </c>
      <c r="U102" s="32">
        <v>0.66646360036551944</v>
      </c>
      <c r="V102" s="47">
        <v>0.33079500456899175</v>
      </c>
      <c r="X102" s="47">
        <f t="shared" si="13"/>
        <v>0.92966663369274904</v>
      </c>
      <c r="Y102" s="47">
        <f t="shared" si="14"/>
        <v>0.50340497978293253</v>
      </c>
      <c r="Z102" s="33">
        <f t="shared" si="12"/>
        <v>0.49634369287020097</v>
      </c>
    </row>
    <row r="103" spans="1:26" x14ac:dyDescent="0.35">
      <c r="A103" s="6" t="s">
        <v>48</v>
      </c>
      <c r="B103" s="26" t="s">
        <v>181</v>
      </c>
      <c r="C103" s="32">
        <v>0.6203739774055318</v>
      </c>
      <c r="D103" s="32">
        <v>0.57908063887806771</v>
      </c>
      <c r="E103" s="32">
        <v>0.26840670042851578</v>
      </c>
      <c r="F103" s="32">
        <v>4.9668874172185434E-2</v>
      </c>
      <c r="G103" s="32">
        <v>0.43041237113402064</v>
      </c>
      <c r="H103" s="32">
        <v>0.3595360824742268</v>
      </c>
      <c r="I103" s="32">
        <v>7.5386597938144326E-2</v>
      </c>
      <c r="J103" s="32">
        <v>0</v>
      </c>
      <c r="K103" s="32">
        <v>0.60465116279069764</v>
      </c>
      <c r="L103" s="32">
        <v>0.56420626895854398</v>
      </c>
      <c r="M103" s="32">
        <v>0.17846309403437816</v>
      </c>
      <c r="N103" s="32">
        <v>2.0222446916076846E-3</v>
      </c>
      <c r="O103" s="32">
        <v>0.78325688073394506</v>
      </c>
      <c r="P103" s="32">
        <v>0.77293577981651385</v>
      </c>
      <c r="Q103" s="32">
        <v>0.44839449541284404</v>
      </c>
      <c r="R103" s="32">
        <v>1.6055045871559634E-2</v>
      </c>
      <c r="S103" s="32">
        <v>0.87158469945355188</v>
      </c>
      <c r="T103" s="32">
        <v>0.85382513661202186</v>
      </c>
      <c r="U103" s="32">
        <v>0.70628415300546454</v>
      </c>
      <c r="V103" s="47">
        <v>0.32377049180327866</v>
      </c>
      <c r="X103" s="47">
        <f t="shared" si="13"/>
        <v>0.93343799058084753</v>
      </c>
      <c r="Y103" s="47">
        <f t="shared" si="14"/>
        <v>0.4635048772283889</v>
      </c>
      <c r="Z103" s="33">
        <f t="shared" si="12"/>
        <v>0.45841392649903279</v>
      </c>
    </row>
    <row r="104" spans="1:26" x14ac:dyDescent="0.35">
      <c r="A104" s="6" t="s">
        <v>41</v>
      </c>
      <c r="B104" s="26" t="s">
        <v>157</v>
      </c>
      <c r="C104" s="32">
        <v>0.62120886212088622</v>
      </c>
      <c r="D104" s="32">
        <v>0.56786405678640572</v>
      </c>
      <c r="E104" s="32">
        <v>0.26973542697354269</v>
      </c>
      <c r="F104" s="32">
        <v>3.8933103893310388E-2</v>
      </c>
      <c r="G104" s="32">
        <v>0.43912888254194932</v>
      </c>
      <c r="H104" s="32">
        <v>0.35201713673687968</v>
      </c>
      <c r="I104" s="32">
        <v>6.1049625133880757E-2</v>
      </c>
      <c r="J104" s="32">
        <v>0</v>
      </c>
      <c r="K104" s="32">
        <v>0.60781800704902278</v>
      </c>
      <c r="L104" s="32">
        <v>0.55655238705543097</v>
      </c>
      <c r="M104" s="32">
        <v>0.21755847484780522</v>
      </c>
      <c r="N104" s="32">
        <v>1.6020506247997437E-3</v>
      </c>
      <c r="O104" s="32">
        <v>0.75718685831622179</v>
      </c>
      <c r="P104" s="32">
        <v>0.72997946611909659</v>
      </c>
      <c r="Q104" s="32">
        <v>0.40349075975359339</v>
      </c>
      <c r="R104" s="32">
        <v>7.7002053388090354E-3</v>
      </c>
      <c r="S104" s="32">
        <v>0.82212885154061621</v>
      </c>
      <c r="T104" s="32">
        <v>0.7948179271708683</v>
      </c>
      <c r="U104" s="32">
        <v>0.61064425770308128</v>
      </c>
      <c r="V104" s="47">
        <v>0.23949579831932774</v>
      </c>
      <c r="X104" s="47">
        <f t="shared" si="13"/>
        <v>0.91412742382271472</v>
      </c>
      <c r="Y104" s="47">
        <f t="shared" si="14"/>
        <v>0.47499999999999998</v>
      </c>
      <c r="Z104" s="33">
        <f t="shared" si="12"/>
        <v>0.3922018348623853</v>
      </c>
    </row>
    <row r="105" spans="1:26" x14ac:dyDescent="0.35">
      <c r="A105" s="6" t="s">
        <v>48</v>
      </c>
      <c r="B105" s="26" t="s">
        <v>182</v>
      </c>
      <c r="C105" s="32">
        <v>0.62269669494004087</v>
      </c>
      <c r="D105" s="32">
        <v>0.57984790874524716</v>
      </c>
      <c r="E105" s="32">
        <v>0.26776835331968413</v>
      </c>
      <c r="F105" s="32">
        <v>5.5718046212342796E-2</v>
      </c>
      <c r="G105" s="32">
        <v>0.37566393046837276</v>
      </c>
      <c r="H105" s="32">
        <v>0.31047802993722839</v>
      </c>
      <c r="I105" s="32">
        <v>5.1183003380009653E-2</v>
      </c>
      <c r="J105" s="32">
        <v>4.8285852245292133E-4</v>
      </c>
      <c r="K105" s="32">
        <v>0.57233368532206963</v>
      </c>
      <c r="L105" s="32">
        <v>0.51847940865892295</v>
      </c>
      <c r="M105" s="32">
        <v>0.13252375923970433</v>
      </c>
      <c r="N105" s="32">
        <v>0</v>
      </c>
      <c r="O105" s="32">
        <v>0.77741300065659891</v>
      </c>
      <c r="P105" s="32">
        <v>0.75443204202232439</v>
      </c>
      <c r="Q105" s="32">
        <v>0.35325016414970456</v>
      </c>
      <c r="R105" s="32">
        <v>7.222586999343401E-3</v>
      </c>
      <c r="S105" s="32">
        <v>0.89777777777777767</v>
      </c>
      <c r="T105" s="32">
        <v>0.88222222222222224</v>
      </c>
      <c r="U105" s="32">
        <v>0.69333333333333325</v>
      </c>
      <c r="V105" s="47">
        <v>0.27333333333333332</v>
      </c>
      <c r="X105" s="47">
        <f t="shared" si="13"/>
        <v>0.93118835133865674</v>
      </c>
      <c r="Y105" s="47">
        <f t="shared" si="14"/>
        <v>0.46179066834804539</v>
      </c>
      <c r="Z105" s="33">
        <f t="shared" si="12"/>
        <v>0.39423076923076927</v>
      </c>
    </row>
    <row r="106" spans="1:26" x14ac:dyDescent="0.35">
      <c r="A106" s="6" t="s">
        <v>24</v>
      </c>
      <c r="B106" s="26" t="s">
        <v>87</v>
      </c>
      <c r="C106" s="32">
        <v>0.64003984063745023</v>
      </c>
      <c r="D106" s="32">
        <v>0.58924302788844618</v>
      </c>
      <c r="E106" s="32">
        <v>0.28784860557768921</v>
      </c>
      <c r="F106" s="32">
        <v>4.3625498007968125E-2</v>
      </c>
      <c r="G106" s="32">
        <v>0.48719723183391006</v>
      </c>
      <c r="H106" s="32">
        <v>0.40484429065743943</v>
      </c>
      <c r="I106" s="32">
        <v>8.7197231833910038E-2</v>
      </c>
      <c r="J106" s="32">
        <v>6.9204152249134957E-4</v>
      </c>
      <c r="K106" s="32">
        <v>0.63280041258380604</v>
      </c>
      <c r="L106" s="32">
        <v>0.57607013924703454</v>
      </c>
      <c r="M106" s="32">
        <v>0.2294997421351212</v>
      </c>
      <c r="N106" s="32">
        <v>1.0314595152140279E-3</v>
      </c>
      <c r="O106" s="32">
        <v>0.75723140495867769</v>
      </c>
      <c r="P106" s="32">
        <v>0.74173553719008267</v>
      </c>
      <c r="Q106" s="32">
        <v>0.44214876033057848</v>
      </c>
      <c r="R106" s="32">
        <v>9.2975206611570251E-3</v>
      </c>
      <c r="S106" s="32">
        <v>0.8218562874251496</v>
      </c>
      <c r="T106" s="32">
        <v>0.80538922155688619</v>
      </c>
      <c r="U106" s="32">
        <v>0.66766467065868274</v>
      </c>
      <c r="V106" s="47">
        <v>0.30988023952095811</v>
      </c>
      <c r="X106" s="47">
        <f t="shared" si="13"/>
        <v>0.92063492063492058</v>
      </c>
      <c r="Y106" s="47">
        <f t="shared" si="14"/>
        <v>0.48850574712643674</v>
      </c>
      <c r="Z106" s="33">
        <f t="shared" si="12"/>
        <v>0.46412556053811654</v>
      </c>
    </row>
    <row r="107" spans="1:26" x14ac:dyDescent="0.35">
      <c r="A107" s="6" t="s">
        <v>23</v>
      </c>
      <c r="B107" s="26" t="s">
        <v>83</v>
      </c>
      <c r="C107" s="32">
        <v>0.6427921487066165</v>
      </c>
      <c r="D107" s="32">
        <v>0.59560639542441185</v>
      </c>
      <c r="E107" s="32">
        <v>0.30638242558169765</v>
      </c>
      <c r="F107" s="32">
        <v>5.9664630183283503E-2</v>
      </c>
      <c r="G107" s="32">
        <v>0.46932814021421615</v>
      </c>
      <c r="H107" s="32">
        <v>0.38704965920155793</v>
      </c>
      <c r="I107" s="32">
        <v>7.0593962999026288E-2</v>
      </c>
      <c r="J107" s="32">
        <v>0</v>
      </c>
      <c r="K107" s="32">
        <v>0.61599099099099097</v>
      </c>
      <c r="L107" s="32">
        <v>0.56644144144144137</v>
      </c>
      <c r="M107" s="32">
        <v>0.2271021021021021</v>
      </c>
      <c r="N107" s="32">
        <v>2.2522522522522522E-3</v>
      </c>
      <c r="O107" s="32">
        <v>0.77433628318584069</v>
      </c>
      <c r="P107" s="32">
        <v>0.75094816687737032</v>
      </c>
      <c r="Q107" s="32">
        <v>0.46333754740834387</v>
      </c>
      <c r="R107" s="32">
        <v>1.4538558786346396E-2</v>
      </c>
      <c r="S107" s="32">
        <v>0.80043072505384061</v>
      </c>
      <c r="T107" s="32">
        <v>0.78248384781048097</v>
      </c>
      <c r="U107" s="32">
        <v>0.62742282842785357</v>
      </c>
      <c r="V107" s="47">
        <v>0.30868628858578606</v>
      </c>
      <c r="X107" s="47">
        <f t="shared" si="13"/>
        <v>0.92659251769464102</v>
      </c>
      <c r="Y107" s="47">
        <f t="shared" si="14"/>
        <v>0.51440419030990825</v>
      </c>
      <c r="Z107" s="33">
        <f t="shared" si="12"/>
        <v>0.49199084668192217</v>
      </c>
    </row>
    <row r="108" spans="1:26" x14ac:dyDescent="0.35">
      <c r="A108" s="6" t="s">
        <v>43</v>
      </c>
      <c r="B108" s="26" t="s">
        <v>163</v>
      </c>
      <c r="C108" s="32">
        <v>0.64945395712552245</v>
      </c>
      <c r="D108" s="32">
        <v>0.60475933665902659</v>
      </c>
      <c r="E108" s="32">
        <v>0.3270190103815559</v>
      </c>
      <c r="F108" s="32">
        <v>7.3816907105298646E-2</v>
      </c>
      <c r="G108" s="32">
        <v>0.4704540269221994</v>
      </c>
      <c r="H108" s="32">
        <v>0.39037189139858547</v>
      </c>
      <c r="I108" s="32">
        <v>9.5368469085101534E-2</v>
      </c>
      <c r="J108" s="32">
        <v>0</v>
      </c>
      <c r="K108" s="32">
        <v>0.61828644501278773</v>
      </c>
      <c r="L108" s="32">
        <v>0.57502131287297531</v>
      </c>
      <c r="M108" s="32">
        <v>0.24381926683716965</v>
      </c>
      <c r="N108" s="32">
        <v>1.9181585677749361E-3</v>
      </c>
      <c r="O108" s="32">
        <v>0.77939715137462739</v>
      </c>
      <c r="P108" s="32">
        <v>0.75720437230871152</v>
      </c>
      <c r="Q108" s="32">
        <v>0.46074859224908915</v>
      </c>
      <c r="R108" s="32">
        <v>1.3580655846306723E-2</v>
      </c>
      <c r="S108" s="32">
        <v>0.84598540145985401</v>
      </c>
      <c r="T108" s="32">
        <v>0.83065693430656939</v>
      </c>
      <c r="U108" s="32">
        <v>0.69270072992700737</v>
      </c>
      <c r="V108" s="47">
        <v>0.38138686131386862</v>
      </c>
      <c r="X108" s="47">
        <f t="shared" si="13"/>
        <v>0.93118123313265522</v>
      </c>
      <c r="Y108" s="47">
        <f t="shared" si="14"/>
        <v>0.54074239215249131</v>
      </c>
      <c r="Z108" s="33">
        <f t="shared" si="12"/>
        <v>0.55057955742887243</v>
      </c>
    </row>
    <row r="109" spans="1:26" x14ac:dyDescent="0.35">
      <c r="A109" s="6" t="s">
        <v>48</v>
      </c>
      <c r="B109" s="26" t="s">
        <v>183</v>
      </c>
      <c r="C109" s="32">
        <v>0.65440704393286253</v>
      </c>
      <c r="D109" s="32">
        <v>0.61350087131982023</v>
      </c>
      <c r="E109" s="32">
        <v>0.31624323580665875</v>
      </c>
      <c r="F109" s="32">
        <v>4.8427038429789973E-2</v>
      </c>
      <c r="G109" s="32">
        <v>0.46677215189873417</v>
      </c>
      <c r="H109" s="32">
        <v>0.39525316455696197</v>
      </c>
      <c r="I109" s="32">
        <v>8.2594936708860769E-2</v>
      </c>
      <c r="J109" s="32">
        <v>3.1645569620253165E-4</v>
      </c>
      <c r="K109" s="32">
        <v>0.63191371681415931</v>
      </c>
      <c r="L109" s="32">
        <v>0.59264380530973459</v>
      </c>
      <c r="M109" s="32">
        <v>0.24972345132743365</v>
      </c>
      <c r="N109" s="32">
        <v>2.4889380530973451E-3</v>
      </c>
      <c r="O109" s="32">
        <v>0.78380823156942558</v>
      </c>
      <c r="P109" s="32">
        <v>0.76345545002261417</v>
      </c>
      <c r="Q109" s="32">
        <v>0.46404341926729986</v>
      </c>
      <c r="R109" s="32">
        <v>1.0854816824966078E-2</v>
      </c>
      <c r="S109" s="32">
        <v>0.85699373695198333</v>
      </c>
      <c r="T109" s="32">
        <v>0.83977035490605434</v>
      </c>
      <c r="U109" s="32">
        <v>0.65657620041753662</v>
      </c>
      <c r="V109" s="47">
        <v>0.25782881002087682</v>
      </c>
      <c r="X109" s="47">
        <f t="shared" si="13"/>
        <v>0.93749124036440079</v>
      </c>
      <c r="Y109" s="47">
        <f t="shared" si="14"/>
        <v>0.51547316489759309</v>
      </c>
      <c r="Z109" s="33">
        <f t="shared" si="12"/>
        <v>0.39268680445151027</v>
      </c>
    </row>
    <row r="110" spans="1:26" x14ac:dyDescent="0.35">
      <c r="A110" s="6" t="s">
        <v>22</v>
      </c>
      <c r="B110" s="26" t="s">
        <v>74</v>
      </c>
      <c r="C110" s="32">
        <v>0.65674235403151071</v>
      </c>
      <c r="D110" s="32">
        <v>0.61040315106580167</v>
      </c>
      <c r="E110" s="32">
        <v>0.33607506950880439</v>
      </c>
      <c r="F110" s="32">
        <v>7.2984244670991669E-2</v>
      </c>
      <c r="G110" s="32">
        <v>0.50179928028788479</v>
      </c>
      <c r="H110" s="32">
        <v>0.42183126749300276</v>
      </c>
      <c r="I110" s="32">
        <v>9.1963214714114352E-2</v>
      </c>
      <c r="J110" s="32">
        <v>0</v>
      </c>
      <c r="K110" s="32">
        <v>0.6151779717931497</v>
      </c>
      <c r="L110" s="32">
        <v>0.56178643384822036</v>
      </c>
      <c r="M110" s="32">
        <v>0.25117528542646073</v>
      </c>
      <c r="N110" s="32">
        <v>2.6863666890530559E-3</v>
      </c>
      <c r="O110" s="32">
        <v>0.78158205430932715</v>
      </c>
      <c r="P110" s="32">
        <v>0.76564344746162927</v>
      </c>
      <c r="Q110" s="32">
        <v>0.50767414403778044</v>
      </c>
      <c r="R110" s="32">
        <v>1.2987012987012986E-2</v>
      </c>
      <c r="S110" s="32">
        <v>0.8622344071281699</v>
      </c>
      <c r="T110" s="32">
        <v>0.85263879369431128</v>
      </c>
      <c r="U110" s="32">
        <v>0.72858122001370806</v>
      </c>
      <c r="V110" s="47">
        <v>0.411240575736806</v>
      </c>
      <c r="X110" s="47">
        <f t="shared" si="13"/>
        <v>0.9294408184865055</v>
      </c>
      <c r="Y110" s="47">
        <f t="shared" si="14"/>
        <v>0.55057885746821023</v>
      </c>
      <c r="Z110" s="33">
        <f t="shared" si="12"/>
        <v>0.56444026340545617</v>
      </c>
    </row>
    <row r="111" spans="1:26" x14ac:dyDescent="0.35">
      <c r="A111" s="6" t="s">
        <v>35</v>
      </c>
      <c r="B111" s="26" t="s">
        <v>132</v>
      </c>
      <c r="C111" s="32">
        <v>0.66297000422475705</v>
      </c>
      <c r="D111" s="32">
        <v>0.61322348964934514</v>
      </c>
      <c r="E111" s="32">
        <v>0.32160963244613433</v>
      </c>
      <c r="F111" s="32">
        <v>4.393747359526827E-2</v>
      </c>
      <c r="G111" s="32">
        <v>0.51077822433321152</v>
      </c>
      <c r="H111" s="32">
        <v>0.42674461088783339</v>
      </c>
      <c r="I111" s="32">
        <v>0.11362805991962002</v>
      </c>
      <c r="J111" s="32">
        <v>7.3072707343807097E-4</v>
      </c>
      <c r="K111" s="32">
        <v>0.66500000000000004</v>
      </c>
      <c r="L111" s="32">
        <v>0.6183333333333334</v>
      </c>
      <c r="M111" s="32">
        <v>0.28833333333333333</v>
      </c>
      <c r="N111" s="32">
        <v>1.6666666666666666E-3</v>
      </c>
      <c r="O111" s="32">
        <v>0.76174863387978131</v>
      </c>
      <c r="P111" s="32">
        <v>0.73661202185792352</v>
      </c>
      <c r="Q111" s="32">
        <v>0.46885245901639344</v>
      </c>
      <c r="R111" s="32">
        <v>1.0928961748633882E-2</v>
      </c>
      <c r="S111" s="32">
        <v>0.83858570330514992</v>
      </c>
      <c r="T111" s="32">
        <v>0.81783243658724059</v>
      </c>
      <c r="U111" s="32">
        <v>0.64411990776325911</v>
      </c>
      <c r="V111" s="47">
        <v>0.29823212913143737</v>
      </c>
      <c r="X111" s="47">
        <f t="shared" si="13"/>
        <v>0.92496415485104355</v>
      </c>
      <c r="Y111" s="47">
        <f t="shared" si="14"/>
        <v>0.52445745780227349</v>
      </c>
      <c r="Z111" s="33">
        <f t="shared" si="12"/>
        <v>0.46300715990453456</v>
      </c>
    </row>
    <row r="112" spans="1:26" x14ac:dyDescent="0.35">
      <c r="A112" s="6" t="s">
        <v>48</v>
      </c>
      <c r="B112" s="26" t="s">
        <v>189</v>
      </c>
      <c r="C112" s="32">
        <v>0.66697332106715734</v>
      </c>
      <c r="D112" s="32">
        <v>0.63661453541858326</v>
      </c>
      <c r="E112" s="32">
        <v>0.38270469181232747</v>
      </c>
      <c r="F112" s="32">
        <v>3.8638454461821528E-2</v>
      </c>
      <c r="G112" s="32">
        <v>0.5609756097560975</v>
      </c>
      <c r="H112" s="32">
        <v>0.49477351916376305</v>
      </c>
      <c r="I112" s="32">
        <v>0.10801393728222995</v>
      </c>
      <c r="J112" s="32">
        <v>0</v>
      </c>
      <c r="K112" s="32">
        <v>0.67368421052631577</v>
      </c>
      <c r="L112" s="32">
        <v>0.64736842105263159</v>
      </c>
      <c r="M112" s="32">
        <v>0.37631578947368416</v>
      </c>
      <c r="N112" s="32">
        <v>0</v>
      </c>
      <c r="O112" s="32">
        <v>0.76987447698744771</v>
      </c>
      <c r="P112" s="32">
        <v>0.7531380753138075</v>
      </c>
      <c r="Q112" s="32">
        <v>0.54811715481171541</v>
      </c>
      <c r="R112" s="32">
        <v>0</v>
      </c>
      <c r="S112" s="32">
        <v>0.68508287292817682</v>
      </c>
      <c r="T112" s="32">
        <v>0.68508287292817682</v>
      </c>
      <c r="U112" s="32">
        <v>0.61325966850828728</v>
      </c>
      <c r="V112" s="47">
        <v>0.23204419889502761</v>
      </c>
      <c r="X112" s="47">
        <f t="shared" si="13"/>
        <v>0.95448275862068965</v>
      </c>
      <c r="Y112" s="47">
        <f t="shared" si="14"/>
        <v>0.60115606936416177</v>
      </c>
      <c r="Z112" s="33">
        <f t="shared" si="12"/>
        <v>0.37837837837837834</v>
      </c>
    </row>
    <row r="113" spans="1:26" x14ac:dyDescent="0.35">
      <c r="A113" s="6" t="s">
        <v>23</v>
      </c>
      <c r="B113" s="26" t="s">
        <v>78</v>
      </c>
      <c r="C113" s="32">
        <v>0.67584317307065034</v>
      </c>
      <c r="D113" s="32">
        <v>0.63206993280709767</v>
      </c>
      <c r="E113" s="32">
        <v>0.3370735207776111</v>
      </c>
      <c r="F113" s="32">
        <v>4.1033335507860917E-2</v>
      </c>
      <c r="G113" s="32">
        <v>0.56015252621544331</v>
      </c>
      <c r="H113" s="32">
        <v>0.49361296472831273</v>
      </c>
      <c r="I113" s="32">
        <v>0.16072449952335557</v>
      </c>
      <c r="J113" s="32">
        <v>5.7197330791229747E-4</v>
      </c>
      <c r="K113" s="32">
        <v>0.67449664429530198</v>
      </c>
      <c r="L113" s="32">
        <v>0.63281525962557406</v>
      </c>
      <c r="M113" s="32">
        <v>0.31190392087601554</v>
      </c>
      <c r="N113" s="32">
        <v>1.0596962204168139E-3</v>
      </c>
      <c r="O113" s="32">
        <v>0.78906851424172442</v>
      </c>
      <c r="P113" s="32">
        <v>0.76712856043110078</v>
      </c>
      <c r="Q113" s="32">
        <v>0.5400307929176289</v>
      </c>
      <c r="R113" s="32">
        <v>1.2317167051578138E-2</v>
      </c>
      <c r="S113" s="32">
        <v>0.85142543859649122</v>
      </c>
      <c r="T113" s="32">
        <v>0.83552631578947367</v>
      </c>
      <c r="U113" s="32">
        <v>0.63322368421052633</v>
      </c>
      <c r="V113" s="47">
        <v>0.32236842105263158</v>
      </c>
      <c r="X113" s="47">
        <f t="shared" si="13"/>
        <v>0.93523166023166038</v>
      </c>
      <c r="Y113" s="47">
        <f t="shared" si="14"/>
        <v>0.53328516874806486</v>
      </c>
      <c r="Z113" s="33">
        <f t="shared" si="12"/>
        <v>0.50909090909090904</v>
      </c>
    </row>
    <row r="114" spans="1:26" x14ac:dyDescent="0.35">
      <c r="A114" s="6" t="s">
        <v>22</v>
      </c>
      <c r="B114" s="26" t="s">
        <v>71</v>
      </c>
      <c r="C114" s="32">
        <v>0.68450496094574631</v>
      </c>
      <c r="D114" s="32">
        <v>0.64038420941524166</v>
      </c>
      <c r="E114" s="32">
        <v>0.38895925691365846</v>
      </c>
      <c r="F114" s="32">
        <v>9.1830272324255849E-2</v>
      </c>
      <c r="G114" s="32">
        <v>0.54674874951904573</v>
      </c>
      <c r="H114" s="32">
        <v>0.46363986148518666</v>
      </c>
      <c r="I114" s="32">
        <v>0.13697575990765679</v>
      </c>
      <c r="J114" s="32">
        <v>7.6952674105425169E-4</v>
      </c>
      <c r="K114" s="32">
        <v>0.6289506953223768</v>
      </c>
      <c r="L114" s="32">
        <v>0.58975979772439946</v>
      </c>
      <c r="M114" s="32">
        <v>0.30088495575221236</v>
      </c>
      <c r="N114" s="32">
        <v>1.2642225031605561E-3</v>
      </c>
      <c r="O114" s="32">
        <v>0.8031145717463849</v>
      </c>
      <c r="P114" s="32">
        <v>0.78420467185761966</v>
      </c>
      <c r="Q114" s="32">
        <v>0.57452725250278081</v>
      </c>
      <c r="R114" s="32">
        <v>2.2246941045606226E-2</v>
      </c>
      <c r="S114" s="32">
        <v>0.85206481965499226</v>
      </c>
      <c r="T114" s="32">
        <v>0.82906429691583894</v>
      </c>
      <c r="U114" s="32">
        <v>0.70256142185049653</v>
      </c>
      <c r="V114" s="47">
        <v>0.43073706220595925</v>
      </c>
      <c r="X114" s="47">
        <f t="shared" si="13"/>
        <v>0.93554356206630673</v>
      </c>
      <c r="Y114" s="47">
        <f t="shared" si="14"/>
        <v>0.60738420965881001</v>
      </c>
      <c r="Z114" s="33">
        <f t="shared" si="12"/>
        <v>0.61309523809523825</v>
      </c>
    </row>
    <row r="115" spans="1:26" x14ac:dyDescent="0.35">
      <c r="A115" s="6" t="s">
        <v>19</v>
      </c>
      <c r="B115" s="26" t="s">
        <v>61</v>
      </c>
      <c r="C115" s="32">
        <v>0.68693472812465939</v>
      </c>
      <c r="D115" s="32">
        <v>0.64236678653154622</v>
      </c>
      <c r="E115" s="32">
        <v>0.35621662852784136</v>
      </c>
      <c r="F115" s="32">
        <v>6.756020485997602E-2</v>
      </c>
      <c r="G115" s="32">
        <v>0.5169099323602705</v>
      </c>
      <c r="H115" s="32">
        <v>0.43859024563901738</v>
      </c>
      <c r="I115" s="32">
        <v>9.5051619793520836E-2</v>
      </c>
      <c r="J115" s="32">
        <v>0</v>
      </c>
      <c r="K115" s="32">
        <v>0.6605977327378908</v>
      </c>
      <c r="L115" s="32">
        <v>0.62040535898316729</v>
      </c>
      <c r="M115" s="32">
        <v>0.28959120577121267</v>
      </c>
      <c r="N115" s="32">
        <v>1.3740982480247338E-3</v>
      </c>
      <c r="O115" s="32">
        <v>0.83466933867735482</v>
      </c>
      <c r="P115" s="32">
        <v>0.81513026052104209</v>
      </c>
      <c r="Q115" s="32">
        <v>0.5736472945891784</v>
      </c>
      <c r="R115" s="32">
        <v>9.5190380761523037E-3</v>
      </c>
      <c r="S115" s="32">
        <v>0.86447638603696086</v>
      </c>
      <c r="T115" s="32">
        <v>0.84188911704312119</v>
      </c>
      <c r="U115" s="32">
        <v>0.69404517453798775</v>
      </c>
      <c r="V115" s="47">
        <v>0.40862422997946607</v>
      </c>
      <c r="X115" s="47">
        <f t="shared" si="13"/>
        <v>0.93512055837563457</v>
      </c>
      <c r="Y115" s="47">
        <f t="shared" si="14"/>
        <v>0.55453774385072097</v>
      </c>
      <c r="Z115" s="33">
        <f t="shared" si="12"/>
        <v>0.58875739644970404</v>
      </c>
    </row>
    <row r="116" spans="1:26" x14ac:dyDescent="0.35">
      <c r="A116" s="6" t="s">
        <v>43</v>
      </c>
      <c r="B116" s="26" t="s">
        <v>162</v>
      </c>
      <c r="C116" s="32">
        <v>0.69435754837214692</v>
      </c>
      <c r="D116" s="32">
        <v>0.65241571080987137</v>
      </c>
      <c r="E116" s="32">
        <v>0.37817170663885991</v>
      </c>
      <c r="F116" s="32">
        <v>6.4071370640713707E-2</v>
      </c>
      <c r="G116" s="32">
        <v>0.51349206349206344</v>
      </c>
      <c r="H116" s="32">
        <v>0.43452380952380948</v>
      </c>
      <c r="I116" s="32">
        <v>0.11984126984126985</v>
      </c>
      <c r="J116" s="32">
        <v>3.9682539682539683E-4</v>
      </c>
      <c r="K116" s="32">
        <v>0.72285143237841443</v>
      </c>
      <c r="L116" s="32">
        <v>0.68887408394403737</v>
      </c>
      <c r="M116" s="32">
        <v>0.37508327781479012</v>
      </c>
      <c r="N116" s="32">
        <v>9.993337774816789E-4</v>
      </c>
      <c r="O116" s="32">
        <v>0.78466076696165188</v>
      </c>
      <c r="P116" s="32">
        <v>0.76519174041297933</v>
      </c>
      <c r="Q116" s="32">
        <v>0.5109144542772861</v>
      </c>
      <c r="R116" s="32">
        <v>1.4749262536873156E-2</v>
      </c>
      <c r="S116" s="32">
        <v>0.84794908062234797</v>
      </c>
      <c r="T116" s="32">
        <v>0.82814710042432826</v>
      </c>
      <c r="U116" s="32">
        <v>0.68599717114568604</v>
      </c>
      <c r="V116" s="47">
        <v>0.37057991513437061</v>
      </c>
      <c r="X116" s="47">
        <f t="shared" si="13"/>
        <v>0.93959619556148832</v>
      </c>
      <c r="Y116" s="47">
        <f t="shared" si="14"/>
        <v>0.57964837506659561</v>
      </c>
      <c r="Z116" s="33">
        <f t="shared" si="12"/>
        <v>0.54020618556701028</v>
      </c>
    </row>
    <row r="117" spans="1:26" x14ac:dyDescent="0.35">
      <c r="A117" s="6" t="s">
        <v>26</v>
      </c>
      <c r="B117" s="26" t="s">
        <v>96</v>
      </c>
      <c r="C117" s="32">
        <v>0.69459289531593837</v>
      </c>
      <c r="D117" s="32">
        <v>0.63879283244262808</v>
      </c>
      <c r="E117" s="32">
        <v>0.34313109085193333</v>
      </c>
      <c r="F117" s="32">
        <v>9.0223200251493246E-2</v>
      </c>
      <c r="G117" s="32">
        <v>0.5514574657941701</v>
      </c>
      <c r="H117" s="32">
        <v>0.45270672218917313</v>
      </c>
      <c r="I117" s="32">
        <v>9.8155859607376564E-2</v>
      </c>
      <c r="J117" s="32">
        <v>5.9488399762046404E-4</v>
      </c>
      <c r="K117" s="32">
        <v>0.64282330648981523</v>
      </c>
      <c r="L117" s="32">
        <v>0.57839886309805777</v>
      </c>
      <c r="M117" s="32">
        <v>0.2434864992894363</v>
      </c>
      <c r="N117" s="32">
        <v>2.3685457129322598E-3</v>
      </c>
      <c r="O117" s="32">
        <v>0.79166666666666674</v>
      </c>
      <c r="P117" s="32">
        <v>0.76960784313725483</v>
      </c>
      <c r="Q117" s="32">
        <v>0.49918300653594772</v>
      </c>
      <c r="R117" s="32">
        <v>9.8039215686274508E-3</v>
      </c>
      <c r="S117" s="32">
        <v>0.86627043090638933</v>
      </c>
      <c r="T117" s="32">
        <v>0.84695393759286774</v>
      </c>
      <c r="U117" s="32">
        <v>0.66344725111441305</v>
      </c>
      <c r="V117" s="47">
        <v>0.41307578008915308</v>
      </c>
      <c r="X117" s="47">
        <f t="shared" si="13"/>
        <v>0.91966508259787283</v>
      </c>
      <c r="Y117" s="47">
        <f t="shared" si="14"/>
        <v>0.53715551181102361</v>
      </c>
      <c r="Z117" s="33">
        <f t="shared" si="12"/>
        <v>0.62262038073908177</v>
      </c>
    </row>
    <row r="118" spans="1:26" x14ac:dyDescent="0.35">
      <c r="A118" s="6" t="s">
        <v>31</v>
      </c>
      <c r="B118" s="26" t="s">
        <v>111</v>
      </c>
      <c r="C118" s="32">
        <v>0.69855043881274037</v>
      </c>
      <c r="D118" s="32">
        <v>0.65802189133221578</v>
      </c>
      <c r="E118" s="32">
        <v>0.35016270584754955</v>
      </c>
      <c r="F118" s="32">
        <v>7.0998915294349679E-2</v>
      </c>
      <c r="G118" s="32">
        <v>0.55588331694526383</v>
      </c>
      <c r="H118" s="32">
        <v>0.48180924287118976</v>
      </c>
      <c r="I118" s="32">
        <v>9.8000655522779423E-2</v>
      </c>
      <c r="J118" s="32">
        <v>6.5552277941658484E-4</v>
      </c>
      <c r="K118" s="32">
        <v>0.66878628697815867</v>
      </c>
      <c r="L118" s="32">
        <v>0.63229195465855681</v>
      </c>
      <c r="M118" s="32">
        <v>0.28200165883328726</v>
      </c>
      <c r="N118" s="32">
        <v>2.4882499308819463E-3</v>
      </c>
      <c r="O118" s="32">
        <v>0.82811698306824011</v>
      </c>
      <c r="P118" s="32">
        <v>0.8096459722934839</v>
      </c>
      <c r="Q118" s="32">
        <v>0.55874807593637765</v>
      </c>
      <c r="R118" s="32">
        <v>1.1800923550538737E-2</v>
      </c>
      <c r="S118" s="32">
        <v>0.88910761154855644</v>
      </c>
      <c r="T118" s="32">
        <v>0.87795275590551181</v>
      </c>
      <c r="U118" s="32">
        <v>0.75</v>
      </c>
      <c r="V118" s="47">
        <v>0.45013123359580048</v>
      </c>
      <c r="X118" s="47">
        <f t="shared" si="13"/>
        <v>0.94198193111236594</v>
      </c>
      <c r="Y118" s="47">
        <f t="shared" si="14"/>
        <v>0.53214446276037763</v>
      </c>
      <c r="Z118" s="33">
        <f t="shared" si="12"/>
        <v>0.60017497812773402</v>
      </c>
    </row>
    <row r="119" spans="1:26" x14ac:dyDescent="0.35">
      <c r="A119" s="6" t="s">
        <v>48</v>
      </c>
      <c r="B119" s="26" t="s">
        <v>185</v>
      </c>
      <c r="C119" s="32">
        <v>0.69919393077287806</v>
      </c>
      <c r="D119" s="32">
        <v>0.66107159791370318</v>
      </c>
      <c r="E119" s="32">
        <v>0.36880037932669507</v>
      </c>
      <c r="F119" s="32">
        <v>7.5770507349454716E-2</v>
      </c>
      <c r="G119" s="32">
        <v>0.4957206436152003</v>
      </c>
      <c r="H119" s="32">
        <v>0.41869222868880518</v>
      </c>
      <c r="I119" s="32">
        <v>8.1821294077370765E-2</v>
      </c>
      <c r="J119" s="32">
        <v>3.4234851078397807E-4</v>
      </c>
      <c r="K119" s="32">
        <v>0.64579191517561296</v>
      </c>
      <c r="L119" s="32">
        <v>0.61199469847581178</v>
      </c>
      <c r="M119" s="32">
        <v>0.2491716368455931</v>
      </c>
      <c r="N119" s="32">
        <v>9.9403578528827049E-4</v>
      </c>
      <c r="O119" s="32">
        <v>0.83037556747833263</v>
      </c>
      <c r="P119" s="32">
        <v>0.81427981840693353</v>
      </c>
      <c r="Q119" s="32">
        <v>0.52909616178291374</v>
      </c>
      <c r="R119" s="32">
        <v>1.1143210895583986E-2</v>
      </c>
      <c r="S119" s="32">
        <v>0.89967934035730646</v>
      </c>
      <c r="T119" s="32">
        <v>0.88318827301878144</v>
      </c>
      <c r="U119" s="32">
        <v>0.7402656894182319</v>
      </c>
      <c r="V119" s="47">
        <v>0.35180943655519925</v>
      </c>
      <c r="X119" s="47">
        <f t="shared" si="13"/>
        <v>0.94547673945476751</v>
      </c>
      <c r="Y119" s="47">
        <f t="shared" si="14"/>
        <v>0.55788265672069992</v>
      </c>
      <c r="Z119" s="33">
        <f t="shared" si="12"/>
        <v>0.47524752475247517</v>
      </c>
    </row>
    <row r="120" spans="1:26" x14ac:dyDescent="0.35">
      <c r="A120" s="6" t="s">
        <v>41</v>
      </c>
      <c r="B120" s="26" t="s">
        <v>158</v>
      </c>
      <c r="C120" s="32">
        <v>0.69999081979252731</v>
      </c>
      <c r="D120" s="32">
        <v>0.66299458367759112</v>
      </c>
      <c r="E120" s="32">
        <v>0.38593592215184058</v>
      </c>
      <c r="F120" s="32">
        <v>8.0785825759662158E-2</v>
      </c>
      <c r="G120" s="32">
        <v>0.55710491367861881</v>
      </c>
      <c r="H120" s="32">
        <v>0.49070385126162014</v>
      </c>
      <c r="I120" s="32">
        <v>0.14674634794156705</v>
      </c>
      <c r="J120" s="32">
        <v>3.3200531208499334E-4</v>
      </c>
      <c r="K120" s="32">
        <v>0.67633769322235437</v>
      </c>
      <c r="L120" s="32">
        <v>0.64066587395957197</v>
      </c>
      <c r="M120" s="32">
        <v>0.33079667063020218</v>
      </c>
      <c r="N120" s="32">
        <v>1.6646848989298455E-3</v>
      </c>
      <c r="O120" s="32">
        <v>0.81074899942824474</v>
      </c>
      <c r="P120" s="32">
        <v>0.79302458547741561</v>
      </c>
      <c r="Q120" s="32">
        <v>0.57232704402515722</v>
      </c>
      <c r="R120" s="32">
        <v>1.4293882218410521E-2</v>
      </c>
      <c r="S120" s="32">
        <v>0.87441619097042034</v>
      </c>
      <c r="T120" s="32">
        <v>0.86299948105864033</v>
      </c>
      <c r="U120" s="32">
        <v>0.71094966268811621</v>
      </c>
      <c r="V120" s="47">
        <v>0.43954333160352882</v>
      </c>
      <c r="X120" s="47">
        <f t="shared" si="13"/>
        <v>0.94714754098360654</v>
      </c>
      <c r="Y120" s="47">
        <f t="shared" si="14"/>
        <v>0.58211021877596225</v>
      </c>
      <c r="Z120" s="33">
        <f t="shared" si="12"/>
        <v>0.61824817518248176</v>
      </c>
    </row>
    <row r="121" spans="1:26" x14ac:dyDescent="0.35">
      <c r="A121" s="6" t="s">
        <v>43</v>
      </c>
      <c r="B121" s="26" t="s">
        <v>164</v>
      </c>
      <c r="C121" s="32">
        <v>0.70768474520727509</v>
      </c>
      <c r="D121" s="32">
        <v>0.66246108471243648</v>
      </c>
      <c r="E121" s="32">
        <v>0.38456496804850077</v>
      </c>
      <c r="F121" s="32">
        <v>9.0938882516795022E-2</v>
      </c>
      <c r="G121" s="32">
        <v>0.53333333333333333</v>
      </c>
      <c r="H121" s="32">
        <v>0.45030303030303032</v>
      </c>
      <c r="I121" s="32">
        <v>0.11090909090909092</v>
      </c>
      <c r="J121" s="32">
        <v>1.2121212121212121E-3</v>
      </c>
      <c r="K121" s="32">
        <v>0.70991983967935868</v>
      </c>
      <c r="L121" s="32">
        <v>0.66482965931863736</v>
      </c>
      <c r="M121" s="32">
        <v>0.3381763527054108</v>
      </c>
      <c r="N121" s="32">
        <v>1.5030060120240483E-3</v>
      </c>
      <c r="O121" s="32">
        <v>0.80152027027027029</v>
      </c>
      <c r="P121" s="32">
        <v>0.78293918918918914</v>
      </c>
      <c r="Q121" s="32">
        <v>0.53040540540540537</v>
      </c>
      <c r="R121" s="32">
        <v>2.364864864864865E-2</v>
      </c>
      <c r="S121" s="32">
        <v>0.84289080911233316</v>
      </c>
      <c r="T121" s="32">
        <v>0.82168106834249799</v>
      </c>
      <c r="U121" s="32">
        <v>0.67635506677140611</v>
      </c>
      <c r="V121" s="47">
        <v>0.41005498821681063</v>
      </c>
      <c r="X121" s="47">
        <f t="shared" si="13"/>
        <v>0.93609631859226672</v>
      </c>
      <c r="Y121" s="47">
        <f t="shared" si="14"/>
        <v>0.58050952263170918</v>
      </c>
      <c r="Z121" s="33">
        <f t="shared" si="12"/>
        <v>0.60627177700348422</v>
      </c>
    </row>
    <row r="122" spans="1:26" x14ac:dyDescent="0.35">
      <c r="A122" s="6" t="s">
        <v>41</v>
      </c>
      <c r="B122" s="26" t="s">
        <v>156</v>
      </c>
      <c r="C122" s="32">
        <v>0.72456115313258163</v>
      </c>
      <c r="D122" s="32">
        <v>0.68103325246182389</v>
      </c>
      <c r="E122" s="32">
        <v>0.40716426430712149</v>
      </c>
      <c r="F122" s="32">
        <v>9.6617668046239474E-2</v>
      </c>
      <c r="G122" s="32">
        <v>0.54410894020130263</v>
      </c>
      <c r="H122" s="32">
        <v>0.45825932504440492</v>
      </c>
      <c r="I122" s="32">
        <v>0.10894020130254589</v>
      </c>
      <c r="J122" s="32">
        <v>0</v>
      </c>
      <c r="K122" s="32">
        <v>0.69995872884853483</v>
      </c>
      <c r="L122" s="32">
        <v>0.65621130829550145</v>
      </c>
      <c r="M122" s="32">
        <v>0.3132480396203054</v>
      </c>
      <c r="N122" s="32">
        <v>4.1271151465125874E-4</v>
      </c>
      <c r="O122" s="32">
        <v>0.82006125574272593</v>
      </c>
      <c r="P122" s="32">
        <v>0.79938744257274119</v>
      </c>
      <c r="Q122" s="32">
        <v>0.57197549770290967</v>
      </c>
      <c r="R122" s="32">
        <v>1.2251148545176109E-2</v>
      </c>
      <c r="S122" s="32">
        <v>0.87539332913782242</v>
      </c>
      <c r="T122" s="32">
        <v>0.85840151038388923</v>
      </c>
      <c r="U122" s="32">
        <v>0.73190685966016356</v>
      </c>
      <c r="V122" s="47">
        <v>0.41535556954059155</v>
      </c>
      <c r="X122" s="47">
        <f t="shared" si="13"/>
        <v>0.9399251526492024</v>
      </c>
      <c r="Y122" s="47">
        <f t="shared" si="14"/>
        <v>0.59786253143336132</v>
      </c>
      <c r="Z122" s="33">
        <f t="shared" si="12"/>
        <v>0.56749785038693035</v>
      </c>
    </row>
    <row r="123" spans="1:26" x14ac:dyDescent="0.35">
      <c r="A123" s="6" t="s">
        <v>48</v>
      </c>
      <c r="B123" s="26" t="s">
        <v>184</v>
      </c>
      <c r="C123" s="32">
        <v>0.72470722186076775</v>
      </c>
      <c r="D123" s="32">
        <v>0.69054977228366954</v>
      </c>
      <c r="E123" s="32">
        <v>0.45152895250487968</v>
      </c>
      <c r="F123" s="32">
        <v>9.0517241379310331E-2</v>
      </c>
      <c r="G123" s="32">
        <v>0.60092348284960417</v>
      </c>
      <c r="H123" s="32">
        <v>0.5220976253298153</v>
      </c>
      <c r="I123" s="32">
        <v>0.12532981530343007</v>
      </c>
      <c r="J123" s="32">
        <v>3.2981530343007914E-4</v>
      </c>
      <c r="K123" s="32">
        <v>0.6812339331619538</v>
      </c>
      <c r="L123" s="32">
        <v>0.64981433876035422</v>
      </c>
      <c r="M123" s="32">
        <v>0.37903456155384174</v>
      </c>
      <c r="N123" s="32">
        <v>3.4275921165381317E-3</v>
      </c>
      <c r="O123" s="32">
        <v>0.81013082858101315</v>
      </c>
      <c r="P123" s="32">
        <v>0.7983898020798389</v>
      </c>
      <c r="Q123" s="32">
        <v>0.63737001006373706</v>
      </c>
      <c r="R123" s="32">
        <v>1.0063737001006373E-2</v>
      </c>
      <c r="S123" s="32">
        <v>0.82278936017253768</v>
      </c>
      <c r="T123" s="32">
        <v>0.80984902947519766</v>
      </c>
      <c r="U123" s="32">
        <v>0.69913731128684409</v>
      </c>
      <c r="V123" s="47">
        <v>0.38461538461538458</v>
      </c>
      <c r="X123" s="47">
        <f t="shared" si="13"/>
        <v>0.95286724273369994</v>
      </c>
      <c r="Y123" s="47">
        <f t="shared" si="14"/>
        <v>0.6538688022612178</v>
      </c>
      <c r="Z123" s="33">
        <f t="shared" si="12"/>
        <v>0.55012853470437006</v>
      </c>
    </row>
    <row r="124" spans="1:26" x14ac:dyDescent="0.35">
      <c r="A124" s="6" t="s">
        <v>48</v>
      </c>
      <c r="B124" s="26" t="s">
        <v>188</v>
      </c>
      <c r="C124" s="32">
        <v>0.72891255797972865</v>
      </c>
      <c r="D124" s="32">
        <v>0.69592853461604531</v>
      </c>
      <c r="E124" s="32">
        <v>0.4263013227967703</v>
      </c>
      <c r="F124" s="32">
        <v>0.11286720494760351</v>
      </c>
      <c r="G124" s="32">
        <v>0.53181668315199471</v>
      </c>
      <c r="H124" s="32">
        <v>0.47279920870425324</v>
      </c>
      <c r="I124" s="32">
        <v>0.12034289482360698</v>
      </c>
      <c r="J124" s="32">
        <v>3.2970656116056705E-4</v>
      </c>
      <c r="K124" s="32">
        <v>0.68213982451174648</v>
      </c>
      <c r="L124" s="32">
        <v>0.6427964902349278</v>
      </c>
      <c r="M124" s="32">
        <v>0.29861307670534953</v>
      </c>
      <c r="N124" s="32">
        <v>2.5474101330314179E-3</v>
      </c>
      <c r="O124" s="32">
        <v>0.85808452888716558</v>
      </c>
      <c r="P124" s="32">
        <v>0.84490112446684762</v>
      </c>
      <c r="Q124" s="32">
        <v>0.61613028305544792</v>
      </c>
      <c r="R124" s="32">
        <v>1.5122140364482357E-2</v>
      </c>
      <c r="S124" s="32">
        <v>0.90108129755706856</v>
      </c>
      <c r="T124" s="32">
        <v>0.88826591910292352</v>
      </c>
      <c r="U124" s="32">
        <v>0.78253904685622744</v>
      </c>
      <c r="V124" s="47">
        <v>0.50660792951541855</v>
      </c>
      <c r="X124" s="47">
        <f t="shared" si="13"/>
        <v>0.95474899835022375</v>
      </c>
      <c r="Y124" s="47">
        <f t="shared" si="14"/>
        <v>0.61256479881510739</v>
      </c>
      <c r="Z124" s="33">
        <f t="shared" si="12"/>
        <v>0.64738996929375647</v>
      </c>
    </row>
    <row r="125" spans="1:26" x14ac:dyDescent="0.35">
      <c r="A125" s="6" t="s">
        <v>35</v>
      </c>
      <c r="B125" s="26" t="s">
        <v>129</v>
      </c>
      <c r="C125" s="32">
        <v>0.72986642458825057</v>
      </c>
      <c r="D125" s="32">
        <v>0.68810789780832582</v>
      </c>
      <c r="E125" s="32">
        <v>0.40967449098690184</v>
      </c>
      <c r="F125" s="32">
        <v>7.7421864868369855E-2</v>
      </c>
      <c r="G125" s="32">
        <v>0.5838894184938036</v>
      </c>
      <c r="H125" s="32">
        <v>0.50810295519542426</v>
      </c>
      <c r="I125" s="32">
        <v>0.15395614871306004</v>
      </c>
      <c r="J125" s="32">
        <v>0</v>
      </c>
      <c r="K125" s="32">
        <v>0.72758152173913049</v>
      </c>
      <c r="L125" s="32">
        <v>0.6875</v>
      </c>
      <c r="M125" s="32">
        <v>0.37466032608695649</v>
      </c>
      <c r="N125" s="32">
        <v>2.377717391304348E-3</v>
      </c>
      <c r="O125" s="32">
        <v>0.82125603864734298</v>
      </c>
      <c r="P125" s="32">
        <v>0.80193236714975835</v>
      </c>
      <c r="Q125" s="32">
        <v>0.56866804692891648</v>
      </c>
      <c r="R125" s="32">
        <v>1.1042097998619738E-2</v>
      </c>
      <c r="S125" s="32">
        <v>0.87786885245901647</v>
      </c>
      <c r="T125" s="32">
        <v>0.86393442622950811</v>
      </c>
      <c r="U125" s="32">
        <v>0.74508196721311482</v>
      </c>
      <c r="V125" s="47">
        <v>0.47049180327868856</v>
      </c>
      <c r="X125" s="47">
        <f t="shared" si="13"/>
        <v>0.94278606965174139</v>
      </c>
      <c r="Y125" s="47">
        <f t="shared" si="14"/>
        <v>0.59536373916321139</v>
      </c>
      <c r="Z125" s="33">
        <f t="shared" si="12"/>
        <v>0.63146314631463141</v>
      </c>
    </row>
    <row r="126" spans="1:26" x14ac:dyDescent="0.35">
      <c r="A126" s="6" t="s">
        <v>52</v>
      </c>
      <c r="B126" s="26" t="s">
        <v>202</v>
      </c>
      <c r="C126" s="32">
        <v>0.7368030527877889</v>
      </c>
      <c r="D126" s="32">
        <v>0.69037523849904603</v>
      </c>
      <c r="E126" s="32">
        <v>0.39166843332626672</v>
      </c>
      <c r="F126" s="32">
        <v>8.1407674369302518E-2</v>
      </c>
      <c r="G126" s="32">
        <v>0.60459856765925368</v>
      </c>
      <c r="H126" s="32">
        <v>0.52506596306068598</v>
      </c>
      <c r="I126" s="32">
        <v>0.11835657745947983</v>
      </c>
      <c r="J126" s="32">
        <v>1.1307953260459855E-3</v>
      </c>
      <c r="K126" s="32">
        <v>0.70709876543209871</v>
      </c>
      <c r="L126" s="32">
        <v>0.66851851851851851</v>
      </c>
      <c r="M126" s="32">
        <v>0.34783950617283949</v>
      </c>
      <c r="N126" s="32">
        <v>2.4691358024691358E-3</v>
      </c>
      <c r="O126" s="32">
        <v>0.84276076803321232</v>
      </c>
      <c r="P126" s="32">
        <v>0.82148417228853132</v>
      </c>
      <c r="Q126" s="32">
        <v>0.59418785677218477</v>
      </c>
      <c r="R126" s="32">
        <v>1.4530358069538143E-2</v>
      </c>
      <c r="S126" s="32">
        <v>0.88723667905824044</v>
      </c>
      <c r="T126" s="32">
        <v>0.84944237918215615</v>
      </c>
      <c r="U126" s="32">
        <v>0.68711276332094173</v>
      </c>
      <c r="V126" s="47">
        <v>0.45167286245353161</v>
      </c>
      <c r="X126" s="47">
        <f t="shared" si="13"/>
        <v>0.9369874838152783</v>
      </c>
      <c r="Y126" s="47">
        <f t="shared" si="14"/>
        <v>0.5673268846921542</v>
      </c>
      <c r="Z126" s="33">
        <f t="shared" si="12"/>
        <v>0.65734896302975654</v>
      </c>
    </row>
    <row r="127" spans="1:26" x14ac:dyDescent="0.35">
      <c r="A127" s="6" t="s">
        <v>48</v>
      </c>
      <c r="B127" s="26" t="s">
        <v>186</v>
      </c>
      <c r="C127" s="32">
        <v>0.740602395351595</v>
      </c>
      <c r="D127" s="32">
        <v>0.70585793904897431</v>
      </c>
      <c r="E127" s="32">
        <v>0.44165777303450732</v>
      </c>
      <c r="F127" s="32">
        <v>0.11164472904067355</v>
      </c>
      <c r="G127" s="32">
        <v>0.5927519818799547</v>
      </c>
      <c r="H127" s="32">
        <v>0.52638731596828991</v>
      </c>
      <c r="I127" s="32">
        <v>0.17191392978482448</v>
      </c>
      <c r="J127" s="32">
        <v>6.7950169875424684E-4</v>
      </c>
      <c r="K127" s="32">
        <v>0.69707081942899518</v>
      </c>
      <c r="L127" s="32">
        <v>0.66203188728216533</v>
      </c>
      <c r="M127" s="32">
        <v>0.3346310715609937</v>
      </c>
      <c r="N127" s="32">
        <v>1.6685205784204671E-3</v>
      </c>
      <c r="O127" s="32">
        <v>0.83372641509433965</v>
      </c>
      <c r="P127" s="32">
        <v>0.8163325471698113</v>
      </c>
      <c r="Q127" s="32">
        <v>0.6055424528301887</v>
      </c>
      <c r="R127" s="32">
        <v>1.7099056603773585E-2</v>
      </c>
      <c r="S127" s="32">
        <v>0.89658935879945434</v>
      </c>
      <c r="T127" s="32">
        <v>0.8843110504774897</v>
      </c>
      <c r="U127" s="32">
        <v>0.77244201909959076</v>
      </c>
      <c r="V127" s="47">
        <v>0.49467939972714875</v>
      </c>
      <c r="X127" s="47">
        <f t="shared" si="13"/>
        <v>0.95308622207989746</v>
      </c>
      <c r="Y127" s="47">
        <f t="shared" si="14"/>
        <v>0.62570348593028136</v>
      </c>
      <c r="Z127" s="33">
        <f t="shared" si="12"/>
        <v>0.64040974920522786</v>
      </c>
    </row>
    <row r="128" spans="1:26" x14ac:dyDescent="0.35">
      <c r="A128" s="6" t="s">
        <v>47</v>
      </c>
      <c r="B128" s="26" t="s">
        <v>178</v>
      </c>
      <c r="C128" s="32">
        <v>0.74214925822727618</v>
      </c>
      <c r="D128" s="32">
        <v>0.69809473604940142</v>
      </c>
      <c r="E128" s="32">
        <v>0.37781459447247534</v>
      </c>
      <c r="F128" s="32">
        <v>4.1192860908200915E-2</v>
      </c>
      <c r="G128" s="32">
        <v>0.63435897435897437</v>
      </c>
      <c r="H128" s="32">
        <v>0.56102564102564101</v>
      </c>
      <c r="I128" s="32">
        <v>0.16025641025641024</v>
      </c>
      <c r="J128" s="32">
        <v>0</v>
      </c>
      <c r="K128" s="32">
        <v>0.75267225785232694</v>
      </c>
      <c r="L128" s="32">
        <v>0.71501397796415067</v>
      </c>
      <c r="M128" s="32">
        <v>0.39056076303239601</v>
      </c>
      <c r="N128" s="32">
        <v>2.7955928301266241E-3</v>
      </c>
      <c r="O128" s="32">
        <v>0.84320557491289194</v>
      </c>
      <c r="P128" s="32">
        <v>0.82080637132901946</v>
      </c>
      <c r="Q128" s="32">
        <v>0.56694873071179697</v>
      </c>
      <c r="R128" s="32">
        <v>1.6923842707814832E-2</v>
      </c>
      <c r="S128" s="32">
        <v>0.86113266097750196</v>
      </c>
      <c r="T128" s="32">
        <v>0.84173778122575638</v>
      </c>
      <c r="U128" s="32">
        <v>0.68114817688130325</v>
      </c>
      <c r="V128" s="47">
        <v>0.38479441427463151</v>
      </c>
      <c r="X128" s="47">
        <f t="shared" si="13"/>
        <v>0.94063926940639286</v>
      </c>
      <c r="Y128" s="47">
        <f t="shared" si="14"/>
        <v>0.54120819848975177</v>
      </c>
      <c r="Z128" s="33">
        <f t="shared" ref="Z128:Z159" si="15">V128/U128</f>
        <v>0.56492027334851946</v>
      </c>
    </row>
    <row r="129" spans="1:26" x14ac:dyDescent="0.35">
      <c r="A129" s="6" t="s">
        <v>47</v>
      </c>
      <c r="B129" s="26" t="s">
        <v>179</v>
      </c>
      <c r="C129" s="32">
        <v>0.74296757569250582</v>
      </c>
      <c r="D129" s="32">
        <v>0.70270560446639463</v>
      </c>
      <c r="E129" s="32">
        <v>0.42366330255529311</v>
      </c>
      <c r="F129" s="32">
        <v>7.1183165127764653E-2</v>
      </c>
      <c r="G129" s="32">
        <v>0.59317269076305223</v>
      </c>
      <c r="H129" s="32">
        <v>0.52128514056224906</v>
      </c>
      <c r="I129" s="32">
        <v>0.15622489959839359</v>
      </c>
      <c r="J129" s="32">
        <v>8.0321285140562252E-4</v>
      </c>
      <c r="K129" s="32">
        <v>0.72163742690058486</v>
      </c>
      <c r="L129" s="32">
        <v>0.68099415204678371</v>
      </c>
      <c r="M129" s="32">
        <v>0.3719298245614035</v>
      </c>
      <c r="N129" s="32">
        <v>1.1695906432748538E-3</v>
      </c>
      <c r="O129" s="32">
        <v>0.86089644513137553</v>
      </c>
      <c r="P129" s="32">
        <v>0.84492529623905199</v>
      </c>
      <c r="Q129" s="32">
        <v>0.63833075734157652</v>
      </c>
      <c r="R129" s="32">
        <v>2.009273570324575E-2</v>
      </c>
      <c r="S129" s="32">
        <v>0.89131920710868073</v>
      </c>
      <c r="T129" s="32">
        <v>0.87354750512645252</v>
      </c>
      <c r="U129" s="32">
        <v>0.71496924128503081</v>
      </c>
      <c r="V129" s="47">
        <v>0.42241968557758031</v>
      </c>
      <c r="X129" s="47">
        <f t="shared" ref="X129:X160" si="16">D129/C129</f>
        <v>0.94580924855491333</v>
      </c>
      <c r="Y129" s="47">
        <f t="shared" ref="Y129:Y160" si="17">E129/D129</f>
        <v>0.60290297937356763</v>
      </c>
      <c r="Z129" s="33">
        <f t="shared" si="15"/>
        <v>0.59082217973231355</v>
      </c>
    </row>
    <row r="130" spans="1:26" x14ac:dyDescent="0.35">
      <c r="A130" s="6" t="s">
        <v>23</v>
      </c>
      <c r="B130" s="26" t="s">
        <v>80</v>
      </c>
      <c r="C130" s="32">
        <v>0.75012607160867373</v>
      </c>
      <c r="D130" s="32">
        <v>0.7102033955286603</v>
      </c>
      <c r="E130" s="32">
        <v>0.44049420070600098</v>
      </c>
      <c r="F130" s="32">
        <v>9.2536560766515383E-2</v>
      </c>
      <c r="G130" s="32">
        <v>0.60818527918781728</v>
      </c>
      <c r="H130" s="32">
        <v>0.52442893401015223</v>
      </c>
      <c r="I130" s="32">
        <v>0.14467005076142131</v>
      </c>
      <c r="J130" s="32">
        <v>6.3451776649746188E-4</v>
      </c>
      <c r="K130" s="32">
        <v>0.72061803444782169</v>
      </c>
      <c r="L130" s="32">
        <v>0.68794326241134751</v>
      </c>
      <c r="M130" s="32">
        <v>0.38044579533941236</v>
      </c>
      <c r="N130" s="32">
        <v>3.0395136778115501E-3</v>
      </c>
      <c r="O130" s="32">
        <v>0.84780966767371591</v>
      </c>
      <c r="P130" s="32">
        <v>0.83006042296072513</v>
      </c>
      <c r="Q130" s="32">
        <v>0.64501510574018128</v>
      </c>
      <c r="R130" s="32">
        <v>1.8504531722054379E-2</v>
      </c>
      <c r="S130" s="32">
        <v>0.89209302325581386</v>
      </c>
      <c r="T130" s="32">
        <v>0.8758139534883721</v>
      </c>
      <c r="U130" s="32">
        <v>0.73255813953488369</v>
      </c>
      <c r="V130" s="47">
        <v>0.48279069767441862</v>
      </c>
      <c r="X130" s="47">
        <f t="shared" si="16"/>
        <v>0.94677871148459392</v>
      </c>
      <c r="Y130" s="47">
        <f t="shared" si="17"/>
        <v>0.62023668639053253</v>
      </c>
      <c r="Z130" s="33">
        <f t="shared" si="15"/>
        <v>0.6590476190476191</v>
      </c>
    </row>
    <row r="131" spans="1:26" x14ac:dyDescent="0.35">
      <c r="A131" s="6" t="s">
        <v>51</v>
      </c>
      <c r="B131" s="26" t="s">
        <v>200</v>
      </c>
      <c r="C131" s="32">
        <v>0.75460603684829475</v>
      </c>
      <c r="D131" s="32">
        <v>0.71971775774206193</v>
      </c>
      <c r="E131" s="32">
        <v>0.46445838233372533</v>
      </c>
      <c r="F131" s="32">
        <v>0.12942636874428329</v>
      </c>
      <c r="G131" s="32">
        <v>0.5948648648648649</v>
      </c>
      <c r="H131" s="32">
        <v>0.52324324324324323</v>
      </c>
      <c r="I131" s="32">
        <v>0.16810810810810811</v>
      </c>
      <c r="J131" s="32">
        <v>2.7027027027027027E-4</v>
      </c>
      <c r="K131" s="32">
        <v>0.70441878980891715</v>
      </c>
      <c r="L131" s="32">
        <v>0.67018312101910826</v>
      </c>
      <c r="M131" s="32">
        <v>0.35569267515923564</v>
      </c>
      <c r="N131" s="32">
        <v>2.7866242038216559E-3</v>
      </c>
      <c r="O131" s="32">
        <v>0.8507834757834758</v>
      </c>
      <c r="P131" s="32">
        <v>0.83333333333333326</v>
      </c>
      <c r="Q131" s="32">
        <v>0.61431623931623935</v>
      </c>
      <c r="R131" s="32">
        <v>1.7094017094017092E-2</v>
      </c>
      <c r="S131" s="32">
        <v>0.90646528881823007</v>
      </c>
      <c r="T131" s="32">
        <v>0.89374668786433487</v>
      </c>
      <c r="U131" s="32">
        <v>0.78828828828828834</v>
      </c>
      <c r="V131" s="47">
        <v>0.50821409644939064</v>
      </c>
      <c r="X131" s="47">
        <f t="shared" si="16"/>
        <v>0.95376623376623382</v>
      </c>
      <c r="Y131" s="47">
        <f t="shared" si="17"/>
        <v>0.64533405954974588</v>
      </c>
      <c r="Z131" s="33">
        <f t="shared" si="15"/>
        <v>0.64470588235294124</v>
      </c>
    </row>
    <row r="132" spans="1:26" x14ac:dyDescent="0.35">
      <c r="A132" s="6" t="s">
        <v>46</v>
      </c>
      <c r="B132" s="26" t="s">
        <v>175</v>
      </c>
      <c r="C132" s="32">
        <v>0.75568181818181812</v>
      </c>
      <c r="D132" s="32">
        <v>0.73390151515151514</v>
      </c>
      <c r="E132" s="32">
        <v>0.52205086580086579</v>
      </c>
      <c r="F132" s="32">
        <v>0.13244047619047619</v>
      </c>
      <c r="G132" s="32">
        <v>0.56277266117304903</v>
      </c>
      <c r="H132" s="32">
        <v>0.53029568589432863</v>
      </c>
      <c r="I132" s="32">
        <v>0.22636936500242366</v>
      </c>
      <c r="J132" s="32">
        <v>9.6946194861851677E-4</v>
      </c>
      <c r="K132" s="32">
        <v>0.77137546468401486</v>
      </c>
      <c r="L132" s="32">
        <v>0.75</v>
      </c>
      <c r="M132" s="32">
        <v>0.48791821561338289</v>
      </c>
      <c r="N132" s="32">
        <v>2.3234200743494425E-3</v>
      </c>
      <c r="O132" s="32">
        <v>0.88507462686567162</v>
      </c>
      <c r="P132" s="32">
        <v>0.86865671641791042</v>
      </c>
      <c r="Q132" s="32">
        <v>0.70746268656716427</v>
      </c>
      <c r="R132" s="32">
        <v>1.7910447761194031E-2</v>
      </c>
      <c r="S132" s="32">
        <v>0.85955362003266189</v>
      </c>
      <c r="T132" s="32">
        <v>0.84540010887316275</v>
      </c>
      <c r="U132" s="32">
        <v>0.75884594447468701</v>
      </c>
      <c r="V132" s="47">
        <v>0.51605879150789324</v>
      </c>
      <c r="X132" s="47">
        <f t="shared" si="16"/>
        <v>0.97117794486215547</v>
      </c>
      <c r="Y132" s="47">
        <f t="shared" si="17"/>
        <v>0.71133640552995392</v>
      </c>
      <c r="Z132" s="33">
        <f t="shared" si="15"/>
        <v>0.6800573888091821</v>
      </c>
    </row>
    <row r="133" spans="1:26" x14ac:dyDescent="0.35">
      <c r="A133" s="6" t="s">
        <v>31</v>
      </c>
      <c r="B133" s="26" t="s">
        <v>109</v>
      </c>
      <c r="C133" s="32">
        <v>0.7632699698763894</v>
      </c>
      <c r="D133" s="32">
        <v>0.72452477407291993</v>
      </c>
      <c r="E133" s="32">
        <v>0.43720785291368025</v>
      </c>
      <c r="F133" s="32">
        <v>9.4318063778955019E-2</v>
      </c>
      <c r="G133" s="32">
        <v>0.61946202531645567</v>
      </c>
      <c r="H133" s="32">
        <v>0.54153481012658222</v>
      </c>
      <c r="I133" s="32">
        <v>0.13488924050632911</v>
      </c>
      <c r="J133" s="32">
        <v>7.9113924050632921E-4</v>
      </c>
      <c r="K133" s="32">
        <v>0.71478315922760371</v>
      </c>
      <c r="L133" s="32">
        <v>0.67837923393478949</v>
      </c>
      <c r="M133" s="32">
        <v>0.33459955682177905</v>
      </c>
      <c r="N133" s="32">
        <v>1.2662234884457107E-3</v>
      </c>
      <c r="O133" s="32">
        <v>0.87654887563102335</v>
      </c>
      <c r="P133" s="32">
        <v>0.85819183111519048</v>
      </c>
      <c r="Q133" s="32">
        <v>0.65947682423129872</v>
      </c>
      <c r="R133" s="32">
        <v>1.8815970628728775E-2</v>
      </c>
      <c r="S133" s="32">
        <v>0.91652470187393531</v>
      </c>
      <c r="T133" s="32">
        <v>0.90459965928449748</v>
      </c>
      <c r="U133" s="32">
        <v>0.78023850085178881</v>
      </c>
      <c r="V133" s="47">
        <v>0.48892674616695059</v>
      </c>
      <c r="X133" s="47">
        <f t="shared" si="16"/>
        <v>0.94923788786064223</v>
      </c>
      <c r="Y133" s="47">
        <f t="shared" si="17"/>
        <v>0.60344086021505372</v>
      </c>
      <c r="Z133" s="33">
        <f t="shared" si="15"/>
        <v>0.6266375545851528</v>
      </c>
    </row>
    <row r="134" spans="1:26" x14ac:dyDescent="0.35">
      <c r="A134" s="6" t="s">
        <v>31</v>
      </c>
      <c r="B134" s="26" t="s">
        <v>110</v>
      </c>
      <c r="C134" s="32">
        <v>0.76553556827473423</v>
      </c>
      <c r="D134" s="32">
        <v>0.73272690106296001</v>
      </c>
      <c r="E134" s="32">
        <v>0.46269419460343419</v>
      </c>
      <c r="F134" s="32">
        <v>0.11130417007358955</v>
      </c>
      <c r="G134" s="32">
        <v>0.64475806451612894</v>
      </c>
      <c r="H134" s="32">
        <v>0.57983870967741935</v>
      </c>
      <c r="I134" s="32">
        <v>0.16491935483870968</v>
      </c>
      <c r="J134" s="32">
        <v>1.2096774193548388E-3</v>
      </c>
      <c r="K134" s="32">
        <v>0.70435618193465732</v>
      </c>
      <c r="L134" s="32">
        <v>0.66976297245355543</v>
      </c>
      <c r="M134" s="32">
        <v>0.35586162716207559</v>
      </c>
      <c r="N134" s="32">
        <v>1.9218449711723253E-3</v>
      </c>
      <c r="O134" s="32">
        <v>0.86189138576779034</v>
      </c>
      <c r="P134" s="32">
        <v>0.848314606741573</v>
      </c>
      <c r="Q134" s="32">
        <v>0.64606741573033699</v>
      </c>
      <c r="R134" s="32">
        <v>1.7322097378277154E-2</v>
      </c>
      <c r="S134" s="32">
        <v>0.90469208211143692</v>
      </c>
      <c r="T134" s="32">
        <v>0.89345063538611924</v>
      </c>
      <c r="U134" s="32">
        <v>0.79521016617790807</v>
      </c>
      <c r="V134" s="47">
        <v>0.50977517106549364</v>
      </c>
      <c r="X134" s="47">
        <f t="shared" si="16"/>
        <v>0.9571428571428573</v>
      </c>
      <c r="Y134" s="47">
        <f t="shared" si="17"/>
        <v>0.63146882410378014</v>
      </c>
      <c r="Z134" s="33">
        <f t="shared" si="15"/>
        <v>0.64105716041794714</v>
      </c>
    </row>
    <row r="135" spans="1:26" x14ac:dyDescent="0.35">
      <c r="A135" s="6" t="s">
        <v>38</v>
      </c>
      <c r="B135" s="26" t="s">
        <v>144</v>
      </c>
      <c r="C135" s="32">
        <v>0.77332686284025232</v>
      </c>
      <c r="D135" s="32">
        <v>0.73410685136983278</v>
      </c>
      <c r="E135" s="32">
        <v>0.46406670490139851</v>
      </c>
      <c r="F135" s="32">
        <v>0.10846164026999602</v>
      </c>
      <c r="G135" s="32">
        <v>0.63562651508818857</v>
      </c>
      <c r="H135" s="32">
        <v>0.55746886232550363</v>
      </c>
      <c r="I135" s="32">
        <v>0.1529716626264315</v>
      </c>
      <c r="J135" s="32">
        <v>6.6872857978767864E-4</v>
      </c>
      <c r="K135" s="32">
        <v>0.74896589136773584</v>
      </c>
      <c r="L135" s="32">
        <v>0.71472163829931512</v>
      </c>
      <c r="M135" s="32">
        <v>0.41296534888451886</v>
      </c>
      <c r="N135" s="32">
        <v>3.4583305078999117E-3</v>
      </c>
      <c r="O135" s="32">
        <v>0.85931918470266866</v>
      </c>
      <c r="P135" s="32">
        <v>0.84093296911115789</v>
      </c>
      <c r="Q135" s="32">
        <v>0.64110107165370878</v>
      </c>
      <c r="R135" s="32">
        <v>2.1748266442529945E-2</v>
      </c>
      <c r="S135" s="32">
        <v>0.90379969251043268</v>
      </c>
      <c r="T135" s="32">
        <v>0.88589940698440583</v>
      </c>
      <c r="U135" s="32">
        <v>0.77048100153744781</v>
      </c>
      <c r="V135" s="47">
        <v>0.51076213485613886</v>
      </c>
      <c r="X135" s="47">
        <f t="shared" si="16"/>
        <v>0.94928404358491647</v>
      </c>
      <c r="Y135" s="47">
        <f t="shared" si="17"/>
        <v>0.63215144230769227</v>
      </c>
      <c r="Z135" s="33">
        <f t="shared" si="15"/>
        <v>0.66291334093500576</v>
      </c>
    </row>
    <row r="136" spans="1:26" x14ac:dyDescent="0.35">
      <c r="A136" s="6" t="s">
        <v>33</v>
      </c>
      <c r="B136" s="26" t="s">
        <v>117</v>
      </c>
      <c r="C136" s="32">
        <v>0.77420245822400213</v>
      </c>
      <c r="D136" s="32">
        <v>0.75252037011462503</v>
      </c>
      <c r="E136" s="32">
        <v>0.534318464300511</v>
      </c>
      <c r="F136" s="32">
        <v>0.12304930258251623</v>
      </c>
      <c r="G136" s="32">
        <v>0.67808219178082196</v>
      </c>
      <c r="H136" s="32">
        <v>0.64657534246575343</v>
      </c>
      <c r="I136" s="32">
        <v>0.32831050228310504</v>
      </c>
      <c r="J136" s="32">
        <v>1.3698630136986301E-3</v>
      </c>
      <c r="K136" s="32">
        <v>0.72795653990806519</v>
      </c>
      <c r="L136" s="32">
        <v>0.70789803593815293</v>
      </c>
      <c r="M136" s="32">
        <v>0.47137484329293777</v>
      </c>
      <c r="N136" s="32">
        <v>2.9251984956122023E-3</v>
      </c>
      <c r="O136" s="32">
        <v>0.88815165876777258</v>
      </c>
      <c r="P136" s="32">
        <v>0.87109004739336493</v>
      </c>
      <c r="Q136" s="32">
        <v>0.71753554502369665</v>
      </c>
      <c r="R136" s="32">
        <v>1.8957345971563982E-2</v>
      </c>
      <c r="S136" s="32">
        <v>0.89956331877729256</v>
      </c>
      <c r="T136" s="32">
        <v>0.88583905177791633</v>
      </c>
      <c r="U136" s="32">
        <v>0.78914535246412987</v>
      </c>
      <c r="V136" s="47">
        <v>0.53711790393013104</v>
      </c>
      <c r="X136" s="47">
        <f t="shared" si="16"/>
        <v>0.97199429183018204</v>
      </c>
      <c r="Y136" s="47">
        <f t="shared" si="17"/>
        <v>0.71003853918150128</v>
      </c>
      <c r="Z136" s="33">
        <f t="shared" si="15"/>
        <v>0.68063241106719363</v>
      </c>
    </row>
    <row r="137" spans="1:26" x14ac:dyDescent="0.35">
      <c r="A137" s="6" t="s">
        <v>46</v>
      </c>
      <c r="B137" s="26" t="s">
        <v>176</v>
      </c>
      <c r="C137" s="32">
        <v>0.77435782640326822</v>
      </c>
      <c r="D137" s="32">
        <v>0.75096535900162298</v>
      </c>
      <c r="E137" s="32">
        <v>0.53948178409536074</v>
      </c>
      <c r="F137" s="32">
        <v>0.13856399350831047</v>
      </c>
      <c r="G137" s="32">
        <v>0.64437034131031778</v>
      </c>
      <c r="H137" s="32">
        <v>0.60102000784621412</v>
      </c>
      <c r="I137" s="32">
        <v>0.27952138093369949</v>
      </c>
      <c r="J137" s="32">
        <v>3.923107100823853E-4</v>
      </c>
      <c r="K137" s="32">
        <v>0.73951310861423225</v>
      </c>
      <c r="L137" s="32">
        <v>0.71835205992509354</v>
      </c>
      <c r="M137" s="32">
        <v>0.47734082397003746</v>
      </c>
      <c r="N137" s="32">
        <v>1.8726591760299628E-3</v>
      </c>
      <c r="O137" s="32">
        <v>0.89677190493082648</v>
      </c>
      <c r="P137" s="32">
        <v>0.88364668322100026</v>
      </c>
      <c r="Q137" s="32">
        <v>0.72366087264987589</v>
      </c>
      <c r="R137" s="32">
        <v>1.8091521816246896E-2</v>
      </c>
      <c r="S137" s="32">
        <v>0.88356461405030362</v>
      </c>
      <c r="T137" s="32">
        <v>0.87337380745880311</v>
      </c>
      <c r="U137" s="32">
        <v>0.78620988725065044</v>
      </c>
      <c r="V137" s="47">
        <v>0.52320034692107553</v>
      </c>
      <c r="X137" s="47">
        <f t="shared" si="16"/>
        <v>0.96979113969791153</v>
      </c>
      <c r="Y137" s="47">
        <f t="shared" si="17"/>
        <v>0.71838438035621133</v>
      </c>
      <c r="Z137" s="33">
        <f t="shared" si="15"/>
        <v>0.6654715940430227</v>
      </c>
    </row>
    <row r="138" spans="1:26" x14ac:dyDescent="0.35">
      <c r="A138" s="6" t="s">
        <v>24</v>
      </c>
      <c r="B138" s="26" t="s">
        <v>85</v>
      </c>
      <c r="C138" s="32">
        <v>0.77635003253090429</v>
      </c>
      <c r="D138" s="32">
        <v>0.73784157449577092</v>
      </c>
      <c r="E138" s="32">
        <v>0.4534808067664281</v>
      </c>
      <c r="F138" s="32">
        <v>9.946324007807418E-2</v>
      </c>
      <c r="G138" s="32">
        <v>0.64445128520855777</v>
      </c>
      <c r="H138" s="32">
        <v>0.56933969524395878</v>
      </c>
      <c r="I138" s="32">
        <v>0.16607665076189013</v>
      </c>
      <c r="J138" s="32">
        <v>7.6958596275203948E-4</v>
      </c>
      <c r="K138" s="32">
        <v>0.74982439709669857</v>
      </c>
      <c r="L138" s="32">
        <v>0.71236244439241392</v>
      </c>
      <c r="M138" s="32">
        <v>0.37930227113088272</v>
      </c>
      <c r="N138" s="32">
        <v>2.5755092484195741E-3</v>
      </c>
      <c r="O138" s="32">
        <v>0.87362878455462922</v>
      </c>
      <c r="P138" s="32">
        <v>0.85849056603773588</v>
      </c>
      <c r="Q138" s="32">
        <v>0.65116279069767447</v>
      </c>
      <c r="R138" s="32">
        <v>1.6015796401930672E-2</v>
      </c>
      <c r="S138" s="32">
        <v>0.90450450450450448</v>
      </c>
      <c r="T138" s="32">
        <v>0.89049049049049045</v>
      </c>
      <c r="U138" s="32">
        <v>0.77377377377377377</v>
      </c>
      <c r="V138" s="47">
        <v>0.46966966966966966</v>
      </c>
      <c r="X138" s="47">
        <f t="shared" si="16"/>
        <v>0.95039807249109576</v>
      </c>
      <c r="Y138" s="47">
        <f t="shared" si="17"/>
        <v>0.6146045742628824</v>
      </c>
      <c r="Z138" s="33">
        <f t="shared" si="15"/>
        <v>0.60698576972833118</v>
      </c>
    </row>
    <row r="139" spans="1:26" x14ac:dyDescent="0.35">
      <c r="A139" s="6" t="s">
        <v>19</v>
      </c>
      <c r="B139" s="26" t="s">
        <v>63</v>
      </c>
      <c r="C139" s="32">
        <v>0.7797068629301126</v>
      </c>
      <c r="D139" s="32">
        <v>0.74435428068188969</v>
      </c>
      <c r="E139" s="32">
        <v>0.48487135937598291</v>
      </c>
      <c r="F139" s="32">
        <v>0.11845002201673271</v>
      </c>
      <c r="G139" s="32">
        <v>0.63613738178198109</v>
      </c>
      <c r="H139" s="32">
        <v>0.55898456943753105</v>
      </c>
      <c r="I139" s="32">
        <v>0.16202090592334495</v>
      </c>
      <c r="J139" s="32">
        <v>2.4888003982080636E-4</v>
      </c>
      <c r="K139" s="32">
        <v>0.73594184306179178</v>
      </c>
      <c r="L139" s="32">
        <v>0.70237331622835153</v>
      </c>
      <c r="M139" s="32">
        <v>0.38550352790250159</v>
      </c>
      <c r="N139" s="32">
        <v>3.6348086380158223E-3</v>
      </c>
      <c r="O139" s="32">
        <v>0.8761517615176152</v>
      </c>
      <c r="P139" s="32">
        <v>0.86097560975609755</v>
      </c>
      <c r="Q139" s="32">
        <v>0.69268292682926824</v>
      </c>
      <c r="R139" s="32">
        <v>2.0325203252032523E-2</v>
      </c>
      <c r="S139" s="32">
        <v>0.90091116173120722</v>
      </c>
      <c r="T139" s="32">
        <v>0.88980637813211838</v>
      </c>
      <c r="U139" s="32">
        <v>0.76822323462414577</v>
      </c>
      <c r="V139" s="47">
        <v>0.50968109339407741</v>
      </c>
      <c r="X139" s="47">
        <f t="shared" si="16"/>
        <v>0.95465913674868907</v>
      </c>
      <c r="Y139" s="47">
        <f t="shared" si="17"/>
        <v>0.65139863094735062</v>
      </c>
      <c r="Z139" s="33">
        <f t="shared" si="15"/>
        <v>0.66345441067457378</v>
      </c>
    </row>
    <row r="140" spans="1:26" x14ac:dyDescent="0.35">
      <c r="A140" s="6" t="s">
        <v>36</v>
      </c>
      <c r="B140" s="26" t="s">
        <v>135</v>
      </c>
      <c r="C140" s="32">
        <v>0.78113990637517494</v>
      </c>
      <c r="D140" s="32">
        <v>0.74624776796486658</v>
      </c>
      <c r="E140" s="32">
        <v>0.48076830268809423</v>
      </c>
      <c r="F140" s="32">
        <v>0.10906809516915207</v>
      </c>
      <c r="G140" s="32">
        <v>0.63788528271075728</v>
      </c>
      <c r="H140" s="32">
        <v>0.56582976117575012</v>
      </c>
      <c r="I140" s="32">
        <v>0.16554398856909572</v>
      </c>
      <c r="J140" s="32">
        <v>0</v>
      </c>
      <c r="K140" s="32">
        <v>0.771677927927928</v>
      </c>
      <c r="L140" s="32">
        <v>0.7411317567567568</v>
      </c>
      <c r="M140" s="32">
        <v>0.44918355855855857</v>
      </c>
      <c r="N140" s="32">
        <v>2.3930180180180179E-3</v>
      </c>
      <c r="O140" s="32">
        <v>0.83680470472923307</v>
      </c>
      <c r="P140" s="32">
        <v>0.81720166625827007</v>
      </c>
      <c r="Q140" s="32">
        <v>0.62876745895613828</v>
      </c>
      <c r="R140" s="32">
        <v>1.7642734623866702E-2</v>
      </c>
      <c r="S140" s="32">
        <v>0.8979943929264611</v>
      </c>
      <c r="T140" s="32">
        <v>0.88225145568255348</v>
      </c>
      <c r="U140" s="32">
        <v>0.73193875350442095</v>
      </c>
      <c r="V140" s="47">
        <v>0.46819064050032344</v>
      </c>
      <c r="X140" s="47">
        <f t="shared" si="16"/>
        <v>0.9553317681947362</v>
      </c>
      <c r="Y140" s="47">
        <f t="shared" si="17"/>
        <v>0.64424755868848216</v>
      </c>
      <c r="Z140" s="33">
        <f t="shared" si="15"/>
        <v>0.63965822038892162</v>
      </c>
    </row>
    <row r="141" spans="1:26" x14ac:dyDescent="0.35">
      <c r="A141" s="6" t="s">
        <v>33</v>
      </c>
      <c r="B141" s="26" t="s">
        <v>119</v>
      </c>
      <c r="C141" s="32">
        <v>0.78372991154852367</v>
      </c>
      <c r="D141" s="32">
        <v>0.75956148000498314</v>
      </c>
      <c r="E141" s="32">
        <v>0.51189734645571194</v>
      </c>
      <c r="F141" s="32">
        <v>0.11249532826709854</v>
      </c>
      <c r="G141" s="32">
        <v>0.66009441821716197</v>
      </c>
      <c r="H141" s="32">
        <v>0.62121632879755628</v>
      </c>
      <c r="I141" s="32">
        <v>0.25881699527908913</v>
      </c>
      <c r="J141" s="32">
        <v>5.5540127742293799E-4</v>
      </c>
      <c r="K141" s="32">
        <v>0.75965463108320253</v>
      </c>
      <c r="L141" s="32">
        <v>0.7337519623233909</v>
      </c>
      <c r="M141" s="32">
        <v>0.45023547880690734</v>
      </c>
      <c r="N141" s="32">
        <v>3.1397174254317113E-3</v>
      </c>
      <c r="O141" s="32">
        <v>0.86987589319292968</v>
      </c>
      <c r="P141" s="32">
        <v>0.85408048138397885</v>
      </c>
      <c r="Q141" s="32">
        <v>0.68145919518616027</v>
      </c>
      <c r="R141" s="32">
        <v>1.9180142910868746E-2</v>
      </c>
      <c r="S141" s="32">
        <v>0.89164719626168221</v>
      </c>
      <c r="T141" s="32">
        <v>0.87967289719626163</v>
      </c>
      <c r="U141" s="32">
        <v>0.76109813084112143</v>
      </c>
      <c r="V141" s="47">
        <v>0.50613317757009346</v>
      </c>
      <c r="X141" s="47">
        <f t="shared" si="16"/>
        <v>0.96916229534255283</v>
      </c>
      <c r="Y141" s="47">
        <f t="shared" si="17"/>
        <v>0.67393800229621126</v>
      </c>
      <c r="Z141" s="33">
        <f t="shared" si="15"/>
        <v>0.66500383729854184</v>
      </c>
    </row>
    <row r="142" spans="1:26" x14ac:dyDescent="0.35">
      <c r="A142" s="6" t="s">
        <v>22</v>
      </c>
      <c r="B142" s="26" t="s">
        <v>73</v>
      </c>
      <c r="C142" s="32">
        <v>0.78543372296625802</v>
      </c>
      <c r="D142" s="32">
        <v>0.74539775685012544</v>
      </c>
      <c r="E142" s="32">
        <v>0.47740286782452324</v>
      </c>
      <c r="F142" s="32">
        <v>0.10468032748095216</v>
      </c>
      <c r="G142" s="32">
        <v>0.65310528063766182</v>
      </c>
      <c r="H142" s="32">
        <v>0.57406177349717702</v>
      </c>
      <c r="I142" s="32">
        <v>0.20391896379940222</v>
      </c>
      <c r="J142" s="32">
        <v>4.9817336433078709E-4</v>
      </c>
      <c r="K142" s="32">
        <v>0.7860904794058069</v>
      </c>
      <c r="L142" s="32">
        <v>0.750033760972316</v>
      </c>
      <c r="M142" s="32">
        <v>0.44240378122889934</v>
      </c>
      <c r="N142" s="32">
        <v>4.0513166779203242E-3</v>
      </c>
      <c r="O142" s="32">
        <v>0.87212276214833762</v>
      </c>
      <c r="P142" s="32">
        <v>0.85856777493606129</v>
      </c>
      <c r="Q142" s="32">
        <v>0.68439897698209717</v>
      </c>
      <c r="R142" s="32">
        <v>2.3529411764705882E-2</v>
      </c>
      <c r="S142" s="32">
        <v>0.90484976278334217</v>
      </c>
      <c r="T142" s="32">
        <v>0.89167105956773851</v>
      </c>
      <c r="U142" s="32">
        <v>0.76647337901950452</v>
      </c>
      <c r="V142" s="47">
        <v>0.55007907221929364</v>
      </c>
      <c r="X142" s="47">
        <f t="shared" si="16"/>
        <v>0.94902693257817694</v>
      </c>
      <c r="Y142" s="47">
        <f t="shared" si="17"/>
        <v>0.64046727191924324</v>
      </c>
      <c r="Z142" s="33">
        <f t="shared" si="15"/>
        <v>0.71767537826685002</v>
      </c>
    </row>
    <row r="143" spans="1:26" x14ac:dyDescent="0.35">
      <c r="A143" s="6" t="s">
        <v>35</v>
      </c>
      <c r="B143" s="26" t="s">
        <v>131</v>
      </c>
      <c r="C143" s="32">
        <v>0.78553681182162938</v>
      </c>
      <c r="D143" s="32">
        <v>0.75179809075454429</v>
      </c>
      <c r="E143" s="32">
        <v>0.48842683405256965</v>
      </c>
      <c r="F143" s="32">
        <v>0.1067085131424088</v>
      </c>
      <c r="G143" s="32">
        <v>0.66284523189161026</v>
      </c>
      <c r="H143" s="32">
        <v>0.59666492965085982</v>
      </c>
      <c r="I143" s="32">
        <v>0.19906201146430433</v>
      </c>
      <c r="J143" s="32">
        <v>0</v>
      </c>
      <c r="K143" s="32">
        <v>0.76539478655081228</v>
      </c>
      <c r="L143" s="32">
        <v>0.73366074801662262</v>
      </c>
      <c r="M143" s="32">
        <v>0.43332074046089913</v>
      </c>
      <c r="N143" s="32">
        <v>2.6445032111824707E-3</v>
      </c>
      <c r="O143" s="32">
        <v>0.85761809713905524</v>
      </c>
      <c r="P143" s="32">
        <v>0.84098469727212244</v>
      </c>
      <c r="Q143" s="32">
        <v>0.65602129075182969</v>
      </c>
      <c r="R143" s="32">
        <v>1.66333998669328E-2</v>
      </c>
      <c r="S143" s="32">
        <v>0.89987325728770595</v>
      </c>
      <c r="T143" s="32">
        <v>0.88593155893536124</v>
      </c>
      <c r="U143" s="32">
        <v>0.77313054499366285</v>
      </c>
      <c r="V143" s="47">
        <v>0.49683143219264891</v>
      </c>
      <c r="X143" s="47">
        <f t="shared" si="16"/>
        <v>0.9570501082070918</v>
      </c>
      <c r="Y143" s="47">
        <f t="shared" si="17"/>
        <v>0.6496782049052009</v>
      </c>
      <c r="Z143" s="33">
        <f t="shared" si="15"/>
        <v>0.64262295081967213</v>
      </c>
    </row>
    <row r="144" spans="1:26" x14ac:dyDescent="0.35">
      <c r="A144" s="6" t="s">
        <v>33</v>
      </c>
      <c r="B144" s="26" t="s">
        <v>122</v>
      </c>
      <c r="C144" s="32">
        <v>0.78566016290964202</v>
      </c>
      <c r="D144" s="32">
        <v>0.75071036181094908</v>
      </c>
      <c r="E144" s="32">
        <v>0.45851487024057586</v>
      </c>
      <c r="F144" s="32">
        <v>4.508429626823262E-2</v>
      </c>
      <c r="G144" s="32">
        <v>0.67469418960244654</v>
      </c>
      <c r="H144" s="32">
        <v>0.60435779816513757</v>
      </c>
      <c r="I144" s="32">
        <v>0.18960244648318042</v>
      </c>
      <c r="J144" s="32">
        <v>3.8226299694189597E-4</v>
      </c>
      <c r="K144" s="32">
        <v>0.79950776221128361</v>
      </c>
      <c r="L144" s="32">
        <v>0.77319197273759943</v>
      </c>
      <c r="M144" s="32">
        <v>0.47160166603559256</v>
      </c>
      <c r="N144" s="32">
        <v>2.6505111700113591E-3</v>
      </c>
      <c r="O144" s="32">
        <v>0.87296809151113797</v>
      </c>
      <c r="P144" s="32">
        <v>0.85550872968091507</v>
      </c>
      <c r="Q144" s="32">
        <v>0.67549668874172186</v>
      </c>
      <c r="R144" s="32">
        <v>1.8061408789885613E-2</v>
      </c>
      <c r="S144" s="32">
        <v>0.85785785785785795</v>
      </c>
      <c r="T144" s="32">
        <v>0.84084084084084088</v>
      </c>
      <c r="U144" s="32">
        <v>0.73273273273273276</v>
      </c>
      <c r="V144" s="47">
        <v>0.43143143143143142</v>
      </c>
      <c r="X144" s="47">
        <f t="shared" si="16"/>
        <v>0.95551537070524406</v>
      </c>
      <c r="Y144" s="47">
        <f t="shared" si="17"/>
        <v>0.6107746656573303</v>
      </c>
      <c r="Z144" s="33">
        <f t="shared" si="15"/>
        <v>0.58879781420765021</v>
      </c>
    </row>
    <row r="145" spans="1:26" x14ac:dyDescent="0.35">
      <c r="A145" s="6" t="s">
        <v>36</v>
      </c>
      <c r="B145" s="26" t="s">
        <v>137</v>
      </c>
      <c r="C145" s="32">
        <v>0.78609801556846837</v>
      </c>
      <c r="D145" s="32">
        <v>0.75178160289441953</v>
      </c>
      <c r="E145" s="32">
        <v>0.4866790922048021</v>
      </c>
      <c r="F145" s="32">
        <v>8.1131454884332863E-2</v>
      </c>
      <c r="G145" s="32">
        <v>0.6924528301886792</v>
      </c>
      <c r="H145" s="32">
        <v>0.61981132075471701</v>
      </c>
      <c r="I145" s="32">
        <v>0.19481132075471699</v>
      </c>
      <c r="J145" s="32">
        <v>1.4150943396226414E-3</v>
      </c>
      <c r="K145" s="32">
        <v>0.79064327485380115</v>
      </c>
      <c r="L145" s="32">
        <v>0.76286549707602336</v>
      </c>
      <c r="M145" s="32">
        <v>0.47953216374269003</v>
      </c>
      <c r="N145" s="32">
        <v>4.3859649122807015E-3</v>
      </c>
      <c r="O145" s="32">
        <v>0.8212610734757686</v>
      </c>
      <c r="P145" s="32">
        <v>0.80041688379364251</v>
      </c>
      <c r="Q145" s="32">
        <v>0.61177696717040131</v>
      </c>
      <c r="R145" s="32">
        <v>1.4590932777488274E-2</v>
      </c>
      <c r="S145" s="32">
        <v>0.85559566787003605</v>
      </c>
      <c r="T145" s="32">
        <v>0.84115523465703967</v>
      </c>
      <c r="U145" s="32">
        <v>0.72924187725631773</v>
      </c>
      <c r="V145" s="47">
        <v>0.41756919374247892</v>
      </c>
      <c r="X145" s="47">
        <f t="shared" si="16"/>
        <v>0.95634588563458867</v>
      </c>
      <c r="Y145" s="47">
        <f t="shared" si="17"/>
        <v>0.64736765349278103</v>
      </c>
      <c r="Z145" s="33">
        <f t="shared" si="15"/>
        <v>0.5726072607260726</v>
      </c>
    </row>
    <row r="146" spans="1:26" x14ac:dyDescent="0.35">
      <c r="A146" s="6" t="s">
        <v>33</v>
      </c>
      <c r="B146" s="26" t="s">
        <v>118</v>
      </c>
      <c r="C146" s="32">
        <v>0.78924239760942172</v>
      </c>
      <c r="D146" s="32">
        <v>0.7587449463877658</v>
      </c>
      <c r="E146" s="32">
        <v>0.51107400246088941</v>
      </c>
      <c r="F146" s="32">
        <v>0.10274213394269642</v>
      </c>
      <c r="G146" s="32">
        <v>0.65986677768526236</v>
      </c>
      <c r="H146" s="32">
        <v>0.59658617818484594</v>
      </c>
      <c r="I146" s="32">
        <v>0.21315570358034971</v>
      </c>
      <c r="J146" s="32">
        <v>8.3263946711074107E-4</v>
      </c>
      <c r="K146" s="32">
        <v>0.77026713124274093</v>
      </c>
      <c r="L146" s="32">
        <v>0.74332171893147503</v>
      </c>
      <c r="M146" s="32">
        <v>0.45644599303135891</v>
      </c>
      <c r="N146" s="32">
        <v>3.9488966318234611E-3</v>
      </c>
      <c r="O146" s="32">
        <v>0.86154513888888884</v>
      </c>
      <c r="P146" s="32">
        <v>0.84635416666666674</v>
      </c>
      <c r="Q146" s="32">
        <v>0.66840277777777768</v>
      </c>
      <c r="R146" s="32">
        <v>1.6927083333333332E-2</v>
      </c>
      <c r="S146" s="32">
        <v>0.88466413181242076</v>
      </c>
      <c r="T146" s="32">
        <v>0.86607520067596111</v>
      </c>
      <c r="U146" s="32">
        <v>0.759611322348965</v>
      </c>
      <c r="V146" s="47">
        <v>0.4693705111956063</v>
      </c>
      <c r="X146" s="47">
        <f t="shared" si="16"/>
        <v>0.96135857461024488</v>
      </c>
      <c r="Y146" s="47">
        <f t="shared" si="17"/>
        <v>0.67357813042974635</v>
      </c>
      <c r="Z146" s="33">
        <f t="shared" si="15"/>
        <v>0.61790878754171297</v>
      </c>
    </row>
    <row r="147" spans="1:26" x14ac:dyDescent="0.35">
      <c r="A147" s="6" t="s">
        <v>38</v>
      </c>
      <c r="B147" s="26" t="s">
        <v>146</v>
      </c>
      <c r="C147" s="32">
        <v>0.79215116279069764</v>
      </c>
      <c r="D147" s="32">
        <v>0.75134168157423975</v>
      </c>
      <c r="E147" s="32">
        <v>0.47182468694096596</v>
      </c>
      <c r="F147" s="32">
        <v>8.2960644007155637E-2</v>
      </c>
      <c r="G147" s="32">
        <v>0.684419014084507</v>
      </c>
      <c r="H147" s="32">
        <v>0.60915492957746475</v>
      </c>
      <c r="I147" s="32">
        <v>0.20114436619718309</v>
      </c>
      <c r="J147" s="32">
        <v>1.3204225352112676E-3</v>
      </c>
      <c r="K147" s="32">
        <v>0.79470709146968133</v>
      </c>
      <c r="L147" s="32">
        <v>0.75899280575539563</v>
      </c>
      <c r="M147" s="32">
        <v>0.47070914696813981</v>
      </c>
      <c r="N147" s="32">
        <v>2.8263103802672147E-3</v>
      </c>
      <c r="O147" s="32">
        <v>0.86183310533515733</v>
      </c>
      <c r="P147" s="32">
        <v>0.84746922024623794</v>
      </c>
      <c r="Q147" s="32">
        <v>0.65526675786593713</v>
      </c>
      <c r="R147" s="32">
        <v>2.0519835841313269E-2</v>
      </c>
      <c r="S147" s="32">
        <v>0.89301972685887709</v>
      </c>
      <c r="T147" s="32">
        <v>0.8672230652503794</v>
      </c>
      <c r="U147" s="32">
        <v>0.73823975720789081</v>
      </c>
      <c r="V147" s="47">
        <v>0.52959028831562971</v>
      </c>
      <c r="X147" s="47">
        <f t="shared" si="16"/>
        <v>0.94848270995059991</v>
      </c>
      <c r="Y147" s="47">
        <f t="shared" si="17"/>
        <v>0.62797619047619035</v>
      </c>
      <c r="Z147" s="33">
        <f t="shared" si="15"/>
        <v>0.71736896197327837</v>
      </c>
    </row>
    <row r="148" spans="1:26" x14ac:dyDescent="0.35">
      <c r="A148" s="6" t="s">
        <v>22</v>
      </c>
      <c r="B148" s="26" t="s">
        <v>77</v>
      </c>
      <c r="C148" s="32">
        <v>0.79385443890076812</v>
      </c>
      <c r="D148" s="32">
        <v>0.75481111903064857</v>
      </c>
      <c r="E148" s="32">
        <v>0.4800823631899897</v>
      </c>
      <c r="F148" s="32">
        <v>0.10303318286212086</v>
      </c>
      <c r="G148" s="32">
        <v>0.66041461006910174</v>
      </c>
      <c r="H148" s="32">
        <v>0.57847976307996052</v>
      </c>
      <c r="I148" s="32">
        <v>0.17834814083580125</v>
      </c>
      <c r="J148" s="32">
        <v>6.5811122079631457E-4</v>
      </c>
      <c r="K148" s="32">
        <v>0.76241900647948169</v>
      </c>
      <c r="L148" s="32">
        <v>0.72378209743220534</v>
      </c>
      <c r="M148" s="32">
        <v>0.41060715142788573</v>
      </c>
      <c r="N148" s="32">
        <v>1.919846412287017E-3</v>
      </c>
      <c r="O148" s="32">
        <v>0.86809338521400781</v>
      </c>
      <c r="P148" s="32">
        <v>0.85097276264591448</v>
      </c>
      <c r="Q148" s="32">
        <v>0.68560311284046693</v>
      </c>
      <c r="R148" s="32">
        <v>1.5953307392996111E-2</v>
      </c>
      <c r="S148" s="32">
        <v>0.91511750263065594</v>
      </c>
      <c r="T148" s="32">
        <v>0.90143809189757973</v>
      </c>
      <c r="U148" s="32">
        <v>0.71799368642581551</v>
      </c>
      <c r="V148" s="47">
        <v>0.43844265170115748</v>
      </c>
      <c r="X148" s="47">
        <f t="shared" si="16"/>
        <v>0.95081803671189147</v>
      </c>
      <c r="Y148" s="47">
        <f t="shared" si="17"/>
        <v>0.63602979750288535</v>
      </c>
      <c r="Z148" s="33">
        <f t="shared" si="15"/>
        <v>0.61064973131411815</v>
      </c>
    </row>
    <row r="149" spans="1:26" x14ac:dyDescent="0.35">
      <c r="A149" s="6" t="s">
        <v>32</v>
      </c>
      <c r="B149" s="26" t="s">
        <v>116</v>
      </c>
      <c r="C149" s="32">
        <v>0.80128410914927772</v>
      </c>
      <c r="D149" s="32">
        <v>0.76802568218298561</v>
      </c>
      <c r="E149" s="32">
        <v>0.51171749598715888</v>
      </c>
      <c r="F149" s="32">
        <v>0.12</v>
      </c>
      <c r="G149" s="32">
        <v>0.68920550591644525</v>
      </c>
      <c r="H149" s="32">
        <v>0.61893262496981405</v>
      </c>
      <c r="I149" s="32">
        <v>0.19077517507848346</v>
      </c>
      <c r="J149" s="32">
        <v>4.8297512678097078E-4</v>
      </c>
      <c r="K149" s="32">
        <v>0.76792532880780651</v>
      </c>
      <c r="L149" s="32">
        <v>0.73928722952906245</v>
      </c>
      <c r="M149" s="32">
        <v>0.46287653797199829</v>
      </c>
      <c r="N149" s="32">
        <v>1.9092066185829445E-3</v>
      </c>
      <c r="O149" s="32">
        <v>0.88955046144685923</v>
      </c>
      <c r="P149" s="32">
        <v>0.87555820184578748</v>
      </c>
      <c r="Q149" s="32">
        <v>0.70288776421554033</v>
      </c>
      <c r="R149" s="32">
        <v>1.5183090205418279E-2</v>
      </c>
      <c r="S149" s="32">
        <v>0.89794703957155608</v>
      </c>
      <c r="T149" s="32">
        <v>0.8845581672121392</v>
      </c>
      <c r="U149" s="32">
        <v>0.78458792026182678</v>
      </c>
      <c r="V149" s="47">
        <v>0.53763760785480519</v>
      </c>
      <c r="X149" s="47">
        <f t="shared" si="16"/>
        <v>0.95849358974358978</v>
      </c>
      <c r="Y149" s="47">
        <f t="shared" si="17"/>
        <v>0.66627654238421663</v>
      </c>
      <c r="Z149" s="33">
        <f t="shared" si="15"/>
        <v>0.68524838832006085</v>
      </c>
    </row>
    <row r="150" spans="1:26" x14ac:dyDescent="0.35">
      <c r="A150" s="6" t="s">
        <v>42</v>
      </c>
      <c r="B150" s="26" t="s">
        <v>160</v>
      </c>
      <c r="C150" s="32">
        <v>0.80289044780842866</v>
      </c>
      <c r="D150" s="32">
        <v>0.76438630729468859</v>
      </c>
      <c r="E150" s="32">
        <v>0.5030328603829316</v>
      </c>
      <c r="F150" s="32">
        <v>8.4814599926156434E-2</v>
      </c>
      <c r="G150" s="32">
        <v>0.68828264758497315</v>
      </c>
      <c r="H150" s="32">
        <v>0.60084973166368516</v>
      </c>
      <c r="I150" s="32">
        <v>0.16994633273703041</v>
      </c>
      <c r="J150" s="32">
        <v>8.9445438282647585E-4</v>
      </c>
      <c r="K150" s="32">
        <v>0.81327317712123415</v>
      </c>
      <c r="L150" s="32">
        <v>0.78285547955173929</v>
      </c>
      <c r="M150" s="32">
        <v>0.50181924028525682</v>
      </c>
      <c r="N150" s="32">
        <v>2.4741667879493523E-3</v>
      </c>
      <c r="O150" s="32">
        <v>0.85577613011241327</v>
      </c>
      <c r="P150" s="32">
        <v>0.83975125568045927</v>
      </c>
      <c r="Q150" s="32">
        <v>0.66252092800765372</v>
      </c>
      <c r="R150" s="32">
        <v>2.0090887347524514E-2</v>
      </c>
      <c r="S150" s="32">
        <v>0.86695778748180496</v>
      </c>
      <c r="T150" s="32">
        <v>0.84861717612809318</v>
      </c>
      <c r="U150" s="32">
        <v>0.74497816593886468</v>
      </c>
      <c r="V150" s="47">
        <v>0.4375545851528384</v>
      </c>
      <c r="X150" s="47">
        <f t="shared" si="16"/>
        <v>0.95204309551964272</v>
      </c>
      <c r="Y150" s="47">
        <f t="shared" si="17"/>
        <v>0.65808722053546787</v>
      </c>
      <c r="Z150" s="33">
        <f t="shared" si="15"/>
        <v>0.58733880422039852</v>
      </c>
    </row>
    <row r="151" spans="1:26" x14ac:dyDescent="0.35">
      <c r="A151" s="6" t="s">
        <v>46</v>
      </c>
      <c r="B151" s="26" t="s">
        <v>177</v>
      </c>
      <c r="C151" s="32">
        <v>0.80333226186649531</v>
      </c>
      <c r="D151" s="32">
        <v>0.7783670845387336</v>
      </c>
      <c r="E151" s="32">
        <v>0.54601950069645344</v>
      </c>
      <c r="F151" s="32">
        <v>0.13045108753884066</v>
      </c>
      <c r="G151" s="32">
        <v>0.69758897818599308</v>
      </c>
      <c r="H151" s="32">
        <v>0.65189437428243391</v>
      </c>
      <c r="I151" s="32">
        <v>0.27095292766934559</v>
      </c>
      <c r="J151" s="32">
        <v>1.8369690011481058E-3</v>
      </c>
      <c r="K151" s="32">
        <v>0.79889856102327228</v>
      </c>
      <c r="L151" s="32">
        <v>0.7736720554272517</v>
      </c>
      <c r="M151" s="32">
        <v>0.49244981346597977</v>
      </c>
      <c r="N151" s="32">
        <v>8.882572392965003E-4</v>
      </c>
      <c r="O151" s="32">
        <v>0.87204161248374523</v>
      </c>
      <c r="P151" s="32">
        <v>0.85669700910273083</v>
      </c>
      <c r="Q151" s="32">
        <v>0.68426527958387506</v>
      </c>
      <c r="R151" s="32">
        <v>1.8985695708712613E-2</v>
      </c>
      <c r="S151" s="32">
        <v>0.84908000826958852</v>
      </c>
      <c r="T151" s="32">
        <v>0.83543518709944176</v>
      </c>
      <c r="U151" s="32">
        <v>0.74612363034939011</v>
      </c>
      <c r="V151" s="47">
        <v>0.48563158982840604</v>
      </c>
      <c r="X151" s="47">
        <f t="shared" si="16"/>
        <v>0.96892297432477492</v>
      </c>
      <c r="Y151" s="47">
        <f t="shared" si="17"/>
        <v>0.70149356459494794</v>
      </c>
      <c r="Z151" s="33">
        <f t="shared" si="15"/>
        <v>0.6508728179551122</v>
      </c>
    </row>
    <row r="152" spans="1:26" x14ac:dyDescent="0.35">
      <c r="A152" s="6" t="s">
        <v>48</v>
      </c>
      <c r="B152" s="26" t="s">
        <v>187</v>
      </c>
      <c r="C152" s="32">
        <v>0.80515245393771395</v>
      </c>
      <c r="D152" s="32">
        <v>0.77531387575411714</v>
      </c>
      <c r="E152" s="32">
        <v>0.52894179031469102</v>
      </c>
      <c r="F152" s="32">
        <v>0.15114951899559759</v>
      </c>
      <c r="G152" s="32">
        <v>0.64607558139534893</v>
      </c>
      <c r="H152" s="32">
        <v>0.58066860465116277</v>
      </c>
      <c r="I152" s="32">
        <v>0.17151162790697674</v>
      </c>
      <c r="J152" s="32">
        <v>0</v>
      </c>
      <c r="K152" s="32">
        <v>0.75575221238938051</v>
      </c>
      <c r="L152" s="32">
        <v>0.72566371681415931</v>
      </c>
      <c r="M152" s="32">
        <v>0.40707964601769908</v>
      </c>
      <c r="N152" s="32">
        <v>2.359882005899705E-3</v>
      </c>
      <c r="O152" s="32">
        <v>0.89384719405003377</v>
      </c>
      <c r="P152" s="32">
        <v>0.8789722785665991</v>
      </c>
      <c r="Q152" s="32">
        <v>0.69303583502366461</v>
      </c>
      <c r="R152" s="32">
        <v>2.0960108181203516E-2</v>
      </c>
      <c r="S152" s="32">
        <v>0.9134554643082754</v>
      </c>
      <c r="T152" s="32">
        <v>0.90082122552116228</v>
      </c>
      <c r="U152" s="32">
        <v>0.81680353758686042</v>
      </c>
      <c r="V152" s="47">
        <v>0.56348704990524323</v>
      </c>
      <c r="X152" s="47">
        <f t="shared" si="16"/>
        <v>0.96294046172539505</v>
      </c>
      <c r="Y152" s="47">
        <f t="shared" si="17"/>
        <v>0.68222923238696098</v>
      </c>
      <c r="Z152" s="33">
        <f t="shared" si="15"/>
        <v>0.68986852281515854</v>
      </c>
    </row>
    <row r="153" spans="1:26" x14ac:dyDescent="0.35">
      <c r="A153" s="6" t="s">
        <v>24</v>
      </c>
      <c r="B153" s="26" t="s">
        <v>86</v>
      </c>
      <c r="C153" s="32">
        <v>0.8052306087474852</v>
      </c>
      <c r="D153" s="32">
        <v>0.77132851501378441</v>
      </c>
      <c r="E153" s="32">
        <v>0.51359809254153932</v>
      </c>
      <c r="F153" s="32">
        <v>0.13098874897548618</v>
      </c>
      <c r="G153" s="32">
        <v>0.67155333749220214</v>
      </c>
      <c r="H153" s="32">
        <v>0.60480349344978168</v>
      </c>
      <c r="I153" s="32">
        <v>0.19557080474111044</v>
      </c>
      <c r="J153" s="32">
        <v>9.3574547723019328E-4</v>
      </c>
      <c r="K153" s="32">
        <v>0.77183229094278427</v>
      </c>
      <c r="L153" s="32">
        <v>0.73453787352328004</v>
      </c>
      <c r="M153" s="32">
        <v>0.41626129256428074</v>
      </c>
      <c r="N153" s="32">
        <v>2.3164234422052353E-3</v>
      </c>
      <c r="O153" s="32">
        <v>0.88540145985401464</v>
      </c>
      <c r="P153" s="32">
        <v>0.87189781021897816</v>
      </c>
      <c r="Q153" s="32">
        <v>0.68978102189781021</v>
      </c>
      <c r="R153" s="32">
        <v>1.824817518248175E-2</v>
      </c>
      <c r="S153" s="32">
        <v>0.91703609879670678</v>
      </c>
      <c r="T153" s="32">
        <v>0.90341988600379997</v>
      </c>
      <c r="U153" s="32">
        <v>0.81665611146295125</v>
      </c>
      <c r="V153" s="47">
        <v>0.53673210892970236</v>
      </c>
      <c r="X153" s="47">
        <f t="shared" si="16"/>
        <v>0.95789765892477119</v>
      </c>
      <c r="Y153" s="47">
        <f t="shared" si="17"/>
        <v>0.66586166924265833</v>
      </c>
      <c r="Z153" s="33">
        <f t="shared" si="15"/>
        <v>0.65723148507173323</v>
      </c>
    </row>
    <row r="154" spans="1:26" x14ac:dyDescent="0.35">
      <c r="A154" s="6" t="s">
        <v>35</v>
      </c>
      <c r="B154" s="26" t="s">
        <v>130</v>
      </c>
      <c r="C154" s="32">
        <v>0.80680257737403605</v>
      </c>
      <c r="D154" s="32">
        <v>0.77152212950248222</v>
      </c>
      <c r="E154" s="32">
        <v>0.48816943065385021</v>
      </c>
      <c r="F154" s="32">
        <v>7.652899545790641E-2</v>
      </c>
      <c r="G154" s="32">
        <v>0.7343647853562868</v>
      </c>
      <c r="H154" s="32">
        <v>0.66637611680104603</v>
      </c>
      <c r="I154" s="32">
        <v>0.2394857267378514</v>
      </c>
      <c r="J154" s="32">
        <v>8.7164959686206146E-4</v>
      </c>
      <c r="K154" s="32">
        <v>0.79602396514161211</v>
      </c>
      <c r="L154" s="32">
        <v>0.76674836601307195</v>
      </c>
      <c r="M154" s="32">
        <v>0.47780501089324617</v>
      </c>
      <c r="N154" s="32">
        <v>2.8594771241830064E-3</v>
      </c>
      <c r="O154" s="32">
        <v>0.85721896643580175</v>
      </c>
      <c r="P154" s="32">
        <v>0.83910495471497071</v>
      </c>
      <c r="Q154" s="32">
        <v>0.65263718700053275</v>
      </c>
      <c r="R154" s="32">
        <v>1.5982951518380396E-2</v>
      </c>
      <c r="S154" s="32">
        <v>0.87526947951955647</v>
      </c>
      <c r="T154" s="32">
        <v>0.85278718817369881</v>
      </c>
      <c r="U154" s="32">
        <v>0.67292885740683706</v>
      </c>
      <c r="V154" s="47">
        <v>0.42008007391438246</v>
      </c>
      <c r="X154" s="47">
        <f t="shared" si="16"/>
        <v>0.95627127520293265</v>
      </c>
      <c r="Y154" s="47">
        <f t="shared" si="17"/>
        <v>0.63273548740416219</v>
      </c>
      <c r="Z154" s="33">
        <f t="shared" si="15"/>
        <v>0.62425629290617846</v>
      </c>
    </row>
    <row r="155" spans="1:26" x14ac:dyDescent="0.35">
      <c r="A155" s="6" t="s">
        <v>52</v>
      </c>
      <c r="B155" s="26" t="s">
        <v>203</v>
      </c>
      <c r="C155" s="32">
        <v>0.80858421480878762</v>
      </c>
      <c r="D155" s="32">
        <v>0.7700027122321671</v>
      </c>
      <c r="E155" s="32">
        <v>0.48671006238133985</v>
      </c>
      <c r="F155" s="32">
        <v>0.13411988066178465</v>
      </c>
      <c r="G155" s="32">
        <v>0.70066577896138482</v>
      </c>
      <c r="H155" s="32">
        <v>0.61651131824234351</v>
      </c>
      <c r="I155" s="32">
        <v>0.16644474034620504</v>
      </c>
      <c r="J155" s="32">
        <v>0</v>
      </c>
      <c r="K155" s="32">
        <v>0.7736053831126547</v>
      </c>
      <c r="L155" s="32">
        <v>0.74148035598003037</v>
      </c>
      <c r="M155" s="32">
        <v>0.39722161927501631</v>
      </c>
      <c r="N155" s="32">
        <v>3.0388539179509442E-3</v>
      </c>
      <c r="O155" s="32">
        <v>0.87512258908139917</v>
      </c>
      <c r="P155" s="32">
        <v>0.86073880353056553</v>
      </c>
      <c r="Q155" s="32">
        <v>0.69892121608368751</v>
      </c>
      <c r="R155" s="32">
        <v>2.3537103628636809E-2</v>
      </c>
      <c r="S155" s="32">
        <v>0.91764352269311689</v>
      </c>
      <c r="T155" s="32">
        <v>0.89930868650435825</v>
      </c>
      <c r="U155" s="32">
        <v>0.77697625488428013</v>
      </c>
      <c r="V155" s="47">
        <v>0.56868049293657952</v>
      </c>
      <c r="X155" s="47">
        <f t="shared" si="16"/>
        <v>0.9522851153039833</v>
      </c>
      <c r="Y155" s="47">
        <f t="shared" si="17"/>
        <v>0.63208876364917221</v>
      </c>
      <c r="Z155" s="33">
        <f t="shared" si="15"/>
        <v>0.73191489361702133</v>
      </c>
    </row>
    <row r="156" spans="1:26" x14ac:dyDescent="0.35">
      <c r="A156" s="6" t="s">
        <v>46</v>
      </c>
      <c r="B156" s="26" t="s">
        <v>173</v>
      </c>
      <c r="C156" s="32">
        <v>0.80907843870806828</v>
      </c>
      <c r="D156" s="32">
        <v>0.78226711560044893</v>
      </c>
      <c r="E156" s="32">
        <v>0.55767552063848358</v>
      </c>
      <c r="F156" s="32">
        <v>0.13081431599950119</v>
      </c>
      <c r="G156" s="32">
        <v>0.72334152334152335</v>
      </c>
      <c r="H156" s="32">
        <v>0.68132678132678137</v>
      </c>
      <c r="I156" s="32">
        <v>0.32432432432432434</v>
      </c>
      <c r="J156" s="32">
        <v>2.4570024570024569E-4</v>
      </c>
      <c r="K156" s="32">
        <v>0.79790128254955306</v>
      </c>
      <c r="L156" s="32">
        <v>0.76914108045083562</v>
      </c>
      <c r="M156" s="32">
        <v>0.50505246793626124</v>
      </c>
      <c r="N156" s="32">
        <v>3.1092110376991838E-3</v>
      </c>
      <c r="O156" s="32">
        <v>0.86503067484662577</v>
      </c>
      <c r="P156" s="32">
        <v>0.84915193071093464</v>
      </c>
      <c r="Q156" s="32">
        <v>0.69613857813063873</v>
      </c>
      <c r="R156" s="32">
        <v>1.9848430169613858E-2</v>
      </c>
      <c r="S156" s="32">
        <v>0.87114292767217971</v>
      </c>
      <c r="T156" s="32">
        <v>0.85460380153048632</v>
      </c>
      <c r="U156" s="32">
        <v>0.76425573932362378</v>
      </c>
      <c r="V156" s="47">
        <v>0.50012342631449025</v>
      </c>
      <c r="X156" s="47">
        <f t="shared" si="16"/>
        <v>0.96686189889025898</v>
      </c>
      <c r="Y156" s="47">
        <f t="shared" si="17"/>
        <v>0.71289654073011322</v>
      </c>
      <c r="Z156" s="33">
        <f t="shared" si="15"/>
        <v>0.65439276485788112</v>
      </c>
    </row>
    <row r="157" spans="1:26" x14ac:dyDescent="0.35">
      <c r="A157" s="6" t="s">
        <v>33</v>
      </c>
      <c r="B157" s="26" t="s">
        <v>121</v>
      </c>
      <c r="C157" s="32">
        <v>0.80955882352941178</v>
      </c>
      <c r="D157" s="32">
        <v>0.78247549019607843</v>
      </c>
      <c r="E157" s="32">
        <v>0.52671568627450982</v>
      </c>
      <c r="F157" s="32">
        <v>0.11764705882352942</v>
      </c>
      <c r="G157" s="32">
        <v>0.69230769230769229</v>
      </c>
      <c r="H157" s="32">
        <v>0.63164477798624141</v>
      </c>
      <c r="I157" s="32">
        <v>0.21638524077548468</v>
      </c>
      <c r="J157" s="32">
        <v>0</v>
      </c>
      <c r="K157" s="32">
        <v>0.79229480737018421</v>
      </c>
      <c r="L157" s="32">
        <v>0.76850921273031825</v>
      </c>
      <c r="M157" s="32">
        <v>0.47135678391959801</v>
      </c>
      <c r="N157" s="32">
        <v>2.0100502512562816E-3</v>
      </c>
      <c r="O157" s="32">
        <v>0.87554449284380842</v>
      </c>
      <c r="P157" s="32">
        <v>0.85998755444928432</v>
      </c>
      <c r="Q157" s="32">
        <v>0.68201617921593027</v>
      </c>
      <c r="R157" s="32">
        <v>2.1779713752333542E-2</v>
      </c>
      <c r="S157" s="32">
        <v>0.87709497206703912</v>
      </c>
      <c r="T157" s="32">
        <v>0.86287455561198589</v>
      </c>
      <c r="U157" s="32">
        <v>0.73590655154900975</v>
      </c>
      <c r="V157" s="47">
        <v>0.46673438293550029</v>
      </c>
      <c r="X157" s="47">
        <f t="shared" si="16"/>
        <v>0.96654556463820762</v>
      </c>
      <c r="Y157" s="47">
        <f t="shared" si="17"/>
        <v>0.67314017227877843</v>
      </c>
      <c r="Z157" s="33">
        <f t="shared" si="15"/>
        <v>0.6342305037957211</v>
      </c>
    </row>
    <row r="158" spans="1:26" x14ac:dyDescent="0.35">
      <c r="A158" s="6" t="s">
        <v>29</v>
      </c>
      <c r="B158" s="26" t="s">
        <v>108</v>
      </c>
      <c r="C158" s="32">
        <v>0.81329771445532795</v>
      </c>
      <c r="D158" s="32">
        <v>0.77164341545463544</v>
      </c>
      <c r="E158" s="32">
        <v>0.53072128227960813</v>
      </c>
      <c r="F158" s="32">
        <v>0.11012169783318493</v>
      </c>
      <c r="G158" s="32">
        <v>0.67018006148440934</v>
      </c>
      <c r="H158" s="32">
        <v>0.57224418093983309</v>
      </c>
      <c r="I158" s="32">
        <v>0.14931927975406237</v>
      </c>
      <c r="J158" s="32">
        <v>1.3175230566534915E-3</v>
      </c>
      <c r="K158" s="32">
        <v>0.76037024340075421</v>
      </c>
      <c r="L158" s="32">
        <v>0.71957490572506</v>
      </c>
      <c r="M158" s="32">
        <v>0.43057936235858763</v>
      </c>
      <c r="N158" s="32">
        <v>4.11381556393555E-3</v>
      </c>
      <c r="O158" s="32">
        <v>0.89467636920720028</v>
      </c>
      <c r="P158" s="32">
        <v>0.87705859823822296</v>
      </c>
      <c r="Q158" s="32">
        <v>0.72769054002297962</v>
      </c>
      <c r="R158" s="32">
        <v>1.6085790884718499E-2</v>
      </c>
      <c r="S158" s="32">
        <v>0.92962641181581229</v>
      </c>
      <c r="T158" s="32">
        <v>0.91529105125977406</v>
      </c>
      <c r="U158" s="32">
        <v>0.81146828844483054</v>
      </c>
      <c r="V158" s="47">
        <v>0.45873153779322329</v>
      </c>
      <c r="X158" s="47">
        <f t="shared" si="16"/>
        <v>0.94878345498783467</v>
      </c>
      <c r="Y158" s="47">
        <f t="shared" si="17"/>
        <v>0.68778048467752262</v>
      </c>
      <c r="Z158" s="33">
        <f t="shared" si="15"/>
        <v>0.56531049250535337</v>
      </c>
    </row>
    <row r="159" spans="1:26" x14ac:dyDescent="0.35">
      <c r="A159" s="6" t="s">
        <v>51</v>
      </c>
      <c r="B159" s="26" t="s">
        <v>199</v>
      </c>
      <c r="C159" s="32">
        <v>0.81346841477949938</v>
      </c>
      <c r="D159" s="32">
        <v>0.77786054827175211</v>
      </c>
      <c r="E159" s="32">
        <v>0.51355780691299169</v>
      </c>
      <c r="F159" s="32">
        <v>0.11874255065554232</v>
      </c>
      <c r="G159" s="32">
        <v>0.70880968392737065</v>
      </c>
      <c r="H159" s="32">
        <v>0.6213853396099529</v>
      </c>
      <c r="I159" s="32">
        <v>0.19367854741089441</v>
      </c>
      <c r="J159" s="32">
        <v>6.7249495628782783E-4</v>
      </c>
      <c r="K159" s="32">
        <v>0.78609190727938183</v>
      </c>
      <c r="L159" s="32">
        <v>0.75518503456689712</v>
      </c>
      <c r="M159" s="32">
        <v>0.44448962993086616</v>
      </c>
      <c r="N159" s="32">
        <v>3.2533550223668157E-3</v>
      </c>
      <c r="O159" s="32">
        <v>0.88809693513898791</v>
      </c>
      <c r="P159" s="32">
        <v>0.87384176764076982</v>
      </c>
      <c r="Q159" s="32">
        <v>0.69137562366357797</v>
      </c>
      <c r="R159" s="32">
        <v>1.9244476122594441E-2</v>
      </c>
      <c r="S159" s="32">
        <v>0.90022010271460018</v>
      </c>
      <c r="T159" s="32">
        <v>0.89068231841526047</v>
      </c>
      <c r="U159" s="32">
        <v>0.80410858400586949</v>
      </c>
      <c r="V159" s="47">
        <v>0.55832721936903884</v>
      </c>
      <c r="X159" s="47">
        <f t="shared" si="16"/>
        <v>0.95622710622710627</v>
      </c>
      <c r="Y159" s="47">
        <f t="shared" si="17"/>
        <v>0.66021834897529208</v>
      </c>
      <c r="Z159" s="33">
        <f t="shared" si="15"/>
        <v>0.69434306569343052</v>
      </c>
    </row>
    <row r="160" spans="1:26" x14ac:dyDescent="0.35">
      <c r="A160" s="6" t="s">
        <v>40</v>
      </c>
      <c r="B160" s="26" t="s">
        <v>155</v>
      </c>
      <c r="C160" s="32">
        <v>0.81449933749763392</v>
      </c>
      <c r="D160" s="32">
        <v>0.78818852924474725</v>
      </c>
      <c r="E160" s="32">
        <v>0.56511451826613668</v>
      </c>
      <c r="F160" s="32">
        <v>0.11792542116221844</v>
      </c>
      <c r="G160" s="32">
        <v>0.72946175637393762</v>
      </c>
      <c r="H160" s="32">
        <v>0.67847025495750712</v>
      </c>
      <c r="I160" s="32">
        <v>0.29697828139754484</v>
      </c>
      <c r="J160" s="32">
        <v>4.7214353163361664E-4</v>
      </c>
      <c r="K160" s="32">
        <v>0.79799666110183631</v>
      </c>
      <c r="L160" s="32">
        <v>0.76989426822481921</v>
      </c>
      <c r="M160" s="32">
        <v>0.50389538119087374</v>
      </c>
      <c r="N160" s="32">
        <v>2.5041736227045075E-3</v>
      </c>
      <c r="O160" s="32">
        <v>0.87077294685990336</v>
      </c>
      <c r="P160" s="32">
        <v>0.85668276972624791</v>
      </c>
      <c r="Q160" s="32">
        <v>0.71578099838969411</v>
      </c>
      <c r="R160" s="32">
        <v>1.8115942028985508E-2</v>
      </c>
      <c r="S160" s="32">
        <v>0.85654008438818563</v>
      </c>
      <c r="T160" s="32">
        <v>0.8421940928270043</v>
      </c>
      <c r="U160" s="32">
        <v>0.73966244725738395</v>
      </c>
      <c r="V160" s="47">
        <v>0.50253164556962027</v>
      </c>
      <c r="X160" s="47">
        <f t="shared" si="16"/>
        <v>0.96769695561236335</v>
      </c>
      <c r="Y160" s="47">
        <f t="shared" si="17"/>
        <v>0.71697886647454379</v>
      </c>
      <c r="Z160" s="33">
        <f t="shared" ref="Z160:Z191" si="18">V160/U160</f>
        <v>0.6794067313177411</v>
      </c>
    </row>
    <row r="161" spans="1:26" x14ac:dyDescent="0.35">
      <c r="A161" s="6" t="s">
        <v>22</v>
      </c>
      <c r="B161" s="26" t="s">
        <v>75</v>
      </c>
      <c r="C161" s="32">
        <v>0.81572145355025083</v>
      </c>
      <c r="D161" s="32">
        <v>0.77634179717196294</v>
      </c>
      <c r="E161" s="32">
        <v>0.52075414322639502</v>
      </c>
      <c r="F161" s="32">
        <v>0.10278242359738483</v>
      </c>
      <c r="G161" s="32">
        <v>0.69945021380574213</v>
      </c>
      <c r="H161" s="32">
        <v>0.61637141111789862</v>
      </c>
      <c r="I161" s="32">
        <v>0.17898594990836897</v>
      </c>
      <c r="J161" s="32">
        <v>0</v>
      </c>
      <c r="K161" s="32">
        <v>0.78809869375907116</v>
      </c>
      <c r="L161" s="32">
        <v>0.75229801644895988</v>
      </c>
      <c r="M161" s="32">
        <v>0.45379777455249154</v>
      </c>
      <c r="N161" s="32">
        <v>4.3541364296081275E-3</v>
      </c>
      <c r="O161" s="32">
        <v>0.88654194327097158</v>
      </c>
      <c r="P161" s="32">
        <v>0.87266143633071824</v>
      </c>
      <c r="Q161" s="32">
        <v>0.72902836451418229</v>
      </c>
      <c r="R161" s="32">
        <v>1.9915509957754981E-2</v>
      </c>
      <c r="S161" s="32">
        <v>0.92269736842105265</v>
      </c>
      <c r="T161" s="32">
        <v>0.90131578947368429</v>
      </c>
      <c r="U161" s="32">
        <v>0.8108552631578948</v>
      </c>
      <c r="V161" s="47">
        <v>0.52138157894736847</v>
      </c>
      <c r="X161" s="47">
        <f t="shared" ref="X161:X192" si="19">D161/C161</f>
        <v>0.95172413793103461</v>
      </c>
      <c r="Y161" s="47">
        <f t="shared" ref="Y161:Y192" si="20">E161/D161</f>
        <v>0.67077947512730118</v>
      </c>
      <c r="Z161" s="33">
        <f t="shared" si="18"/>
        <v>0.64300202839756593</v>
      </c>
    </row>
    <row r="162" spans="1:26" x14ac:dyDescent="0.35">
      <c r="A162" s="6" t="s">
        <v>40</v>
      </c>
      <c r="B162" s="26" t="s">
        <v>151</v>
      </c>
      <c r="C162" s="32">
        <v>0.8178422793725324</v>
      </c>
      <c r="D162" s="32">
        <v>0.79564614235407105</v>
      </c>
      <c r="E162" s="32">
        <v>0.5605591719133497</v>
      </c>
      <c r="F162" s="32">
        <v>0.11354177782520543</v>
      </c>
      <c r="G162" s="32">
        <v>0.72346640701071085</v>
      </c>
      <c r="H162" s="32">
        <v>0.68354430379746833</v>
      </c>
      <c r="I162" s="32">
        <v>0.28237585199610515</v>
      </c>
      <c r="J162" s="32">
        <v>2.4342745861733201E-3</v>
      </c>
      <c r="K162" s="32">
        <v>0.81388888888888888</v>
      </c>
      <c r="L162" s="32">
        <v>0.79249999999999998</v>
      </c>
      <c r="M162" s="32">
        <v>0.52916666666666667</v>
      </c>
      <c r="N162" s="32">
        <v>1.9444444444444444E-3</v>
      </c>
      <c r="O162" s="32">
        <v>0.87828029034059185</v>
      </c>
      <c r="P162" s="32">
        <v>0.86599664991624792</v>
      </c>
      <c r="Q162" s="32">
        <v>0.71747627024008931</v>
      </c>
      <c r="R162" s="32">
        <v>1.340033500837521E-2</v>
      </c>
      <c r="S162" s="32">
        <v>0.8696780893042575</v>
      </c>
      <c r="T162" s="32">
        <v>0.8556593977154725</v>
      </c>
      <c r="U162" s="32">
        <v>0.76998961578400826</v>
      </c>
      <c r="V162" s="47">
        <v>0.53374870197300106</v>
      </c>
      <c r="X162" s="47">
        <f t="shared" si="19"/>
        <v>0.97286012526096022</v>
      </c>
      <c r="Y162" s="47">
        <f t="shared" si="20"/>
        <v>0.70453326180257514</v>
      </c>
      <c r="Z162" s="33">
        <f t="shared" si="18"/>
        <v>0.69318948078219833</v>
      </c>
    </row>
    <row r="163" spans="1:26" x14ac:dyDescent="0.35">
      <c r="A163" s="6" t="s">
        <v>38</v>
      </c>
      <c r="B163" s="26" t="s">
        <v>145</v>
      </c>
      <c r="C163" s="32">
        <v>0.81814532316338817</v>
      </c>
      <c r="D163" s="32">
        <v>0.78335340559346989</v>
      </c>
      <c r="E163" s="32">
        <v>0.50140505820955439</v>
      </c>
      <c r="F163" s="32">
        <v>0.11548240331861369</v>
      </c>
      <c r="G163" s="32">
        <v>0.71560907827698006</v>
      </c>
      <c r="H163" s="32">
        <v>0.64242704955998153</v>
      </c>
      <c r="I163" s="32">
        <v>0.15933302454840204</v>
      </c>
      <c r="J163" s="32">
        <v>0</v>
      </c>
      <c r="K163" s="32">
        <v>0.78942807625649924</v>
      </c>
      <c r="L163" s="32">
        <v>0.76083188908145583</v>
      </c>
      <c r="M163" s="32">
        <v>0.47487001733102252</v>
      </c>
      <c r="N163" s="32">
        <v>5.1993067590987872E-3</v>
      </c>
      <c r="O163" s="32">
        <v>0.8967359050445104</v>
      </c>
      <c r="P163" s="32">
        <v>0.88427299703264095</v>
      </c>
      <c r="Q163" s="32">
        <v>0.71513353115726996</v>
      </c>
      <c r="R163" s="32">
        <v>2.1958456973293766E-2</v>
      </c>
      <c r="S163" s="32">
        <v>0.93565480696442094</v>
      </c>
      <c r="T163" s="32">
        <v>0.92429977289931875</v>
      </c>
      <c r="U163" s="32">
        <v>0.83421650264950797</v>
      </c>
      <c r="V163" s="47">
        <v>0.6161998485995458</v>
      </c>
      <c r="X163" s="47">
        <f t="shared" si="19"/>
        <v>0.95747464834805374</v>
      </c>
      <c r="Y163" s="47">
        <f t="shared" si="20"/>
        <v>0.64007516228220018</v>
      </c>
      <c r="Z163" s="33">
        <f t="shared" si="18"/>
        <v>0.73865698729582574</v>
      </c>
    </row>
    <row r="164" spans="1:26" x14ac:dyDescent="0.35">
      <c r="A164" s="6" t="s">
        <v>30</v>
      </c>
      <c r="B164" s="26" t="s">
        <v>30</v>
      </c>
      <c r="C164" s="32">
        <v>0.82028880866425991</v>
      </c>
      <c r="D164" s="32">
        <v>0.78274368231046931</v>
      </c>
      <c r="E164" s="32">
        <v>0.51494584837545121</v>
      </c>
      <c r="F164" s="32">
        <v>0.12837545126353789</v>
      </c>
      <c r="G164" s="32">
        <v>0.68956336528221518</v>
      </c>
      <c r="H164" s="32">
        <v>0.60729499467518633</v>
      </c>
      <c r="I164" s="32">
        <v>0.16293929712460062</v>
      </c>
      <c r="J164" s="32">
        <v>7.9872204472843447E-4</v>
      </c>
      <c r="K164" s="32">
        <v>0.80356700520188251</v>
      </c>
      <c r="L164" s="32">
        <v>0.76987862273965812</v>
      </c>
      <c r="M164" s="32">
        <v>0.45925191974238294</v>
      </c>
      <c r="N164" s="32">
        <v>3.2202130294773346E-3</v>
      </c>
      <c r="O164" s="32">
        <v>0.90526664458429951</v>
      </c>
      <c r="P164" s="32">
        <v>0.89201722424643914</v>
      </c>
      <c r="Q164" s="32">
        <v>0.72673070553163299</v>
      </c>
      <c r="R164" s="32">
        <v>1.7555481947664792E-2</v>
      </c>
      <c r="S164" s="32">
        <v>0.91968400263331129</v>
      </c>
      <c r="T164" s="32">
        <v>0.90816326530612246</v>
      </c>
      <c r="U164" s="32">
        <v>0.81369321922317317</v>
      </c>
      <c r="V164" s="47">
        <v>0.56254114549045431</v>
      </c>
      <c r="X164" s="47">
        <f t="shared" si="19"/>
        <v>0.95422938121644219</v>
      </c>
      <c r="Y164" s="47">
        <f t="shared" si="20"/>
        <v>0.6578728899548012</v>
      </c>
      <c r="Z164" s="33">
        <f t="shared" si="18"/>
        <v>0.69134304207119746</v>
      </c>
    </row>
    <row r="165" spans="1:26" x14ac:dyDescent="0.35">
      <c r="A165" s="6" t="s">
        <v>40</v>
      </c>
      <c r="B165" s="26" t="s">
        <v>153</v>
      </c>
      <c r="C165" s="32">
        <v>0.82151869694884139</v>
      </c>
      <c r="D165" s="32">
        <v>0.7986350080293646</v>
      </c>
      <c r="E165" s="32">
        <v>0.55649231475108973</v>
      </c>
      <c r="F165" s="32">
        <v>9.5893553567331952E-2</v>
      </c>
      <c r="G165" s="32">
        <v>0.73249465938760983</v>
      </c>
      <c r="H165" s="32">
        <v>0.68810823641110841</v>
      </c>
      <c r="I165" s="32">
        <v>0.31355328744362687</v>
      </c>
      <c r="J165" s="32">
        <v>7.1208165202943277E-4</v>
      </c>
      <c r="K165" s="32">
        <v>0.82031692133559697</v>
      </c>
      <c r="L165" s="32">
        <v>0.80206564799094504</v>
      </c>
      <c r="M165" s="32">
        <v>0.53126768534238822</v>
      </c>
      <c r="N165" s="32">
        <v>2.2637238256932655E-3</v>
      </c>
      <c r="O165" s="32">
        <v>0.88852883992222942</v>
      </c>
      <c r="P165" s="32">
        <v>0.87427090084251458</v>
      </c>
      <c r="Q165" s="32">
        <v>0.7352559948152948</v>
      </c>
      <c r="R165" s="32">
        <v>1.6850291639662993E-2</v>
      </c>
      <c r="S165" s="32">
        <v>0.87911371782339531</v>
      </c>
      <c r="T165" s="32">
        <v>0.86640599543825347</v>
      </c>
      <c r="U165" s="32">
        <v>0.76832844574780057</v>
      </c>
      <c r="V165" s="47">
        <v>0.52166829586184427</v>
      </c>
      <c r="X165" s="47">
        <f t="shared" si="19"/>
        <v>0.97214465233175107</v>
      </c>
      <c r="Y165" s="47">
        <f t="shared" si="20"/>
        <v>0.6968043087971274</v>
      </c>
      <c r="Z165" s="33">
        <f t="shared" si="18"/>
        <v>0.67896522476675147</v>
      </c>
    </row>
    <row r="166" spans="1:26" x14ac:dyDescent="0.35">
      <c r="A166" s="6" t="s">
        <v>32</v>
      </c>
      <c r="B166" s="26" t="s">
        <v>115</v>
      </c>
      <c r="C166" s="32">
        <v>0.82215743440233235</v>
      </c>
      <c r="D166" s="32">
        <v>0.7922532278217409</v>
      </c>
      <c r="E166" s="32">
        <v>0.54918783840066643</v>
      </c>
      <c r="F166" s="32">
        <v>0.12969596001665973</v>
      </c>
      <c r="G166" s="32">
        <v>0.70272904483430798</v>
      </c>
      <c r="H166" s="32">
        <v>0.63775178687459388</v>
      </c>
      <c r="I166" s="32">
        <v>0.20337881741390515</v>
      </c>
      <c r="J166" s="32">
        <v>9.7465886939571145E-4</v>
      </c>
      <c r="K166" s="32">
        <v>0.80196078431372553</v>
      </c>
      <c r="L166" s="32">
        <v>0.77254901960784306</v>
      </c>
      <c r="M166" s="32">
        <v>0.49719887955182074</v>
      </c>
      <c r="N166" s="32">
        <v>3.6414565826330529E-3</v>
      </c>
      <c r="O166" s="32">
        <v>0.89396644055694396</v>
      </c>
      <c r="P166" s="32">
        <v>0.88397001071046044</v>
      </c>
      <c r="Q166" s="32">
        <v>0.744019992859693</v>
      </c>
      <c r="R166" s="32">
        <v>2.1420921099607283E-2</v>
      </c>
      <c r="S166" s="32">
        <v>0.91549295774647887</v>
      </c>
      <c r="T166" s="32">
        <v>0.90532081377151796</v>
      </c>
      <c r="U166" s="32">
        <v>0.82472613458528954</v>
      </c>
      <c r="V166" s="47">
        <v>0.57942097026604067</v>
      </c>
      <c r="X166" s="47">
        <f t="shared" si="19"/>
        <v>0.96362715298885504</v>
      </c>
      <c r="Y166" s="47">
        <f t="shared" si="20"/>
        <v>0.69319735043633701</v>
      </c>
      <c r="Z166" s="33">
        <f t="shared" si="18"/>
        <v>0.70256166982922197</v>
      </c>
    </row>
    <row r="167" spans="1:26" x14ac:dyDescent="0.35">
      <c r="A167" s="6" t="s">
        <v>46</v>
      </c>
      <c r="B167" s="26" t="s">
        <v>172</v>
      </c>
      <c r="C167" s="32">
        <v>0.82241014799154333</v>
      </c>
      <c r="D167" s="32">
        <v>0.79873150105708246</v>
      </c>
      <c r="E167" s="32">
        <v>0.60634249471458768</v>
      </c>
      <c r="F167" s="32">
        <v>0.20126849894291754</v>
      </c>
      <c r="G167" s="32">
        <v>0.72146118721461194</v>
      </c>
      <c r="H167" s="32">
        <v>0.67351598173515981</v>
      </c>
      <c r="I167" s="32">
        <v>0.24885844748858446</v>
      </c>
      <c r="J167" s="32">
        <v>0</v>
      </c>
      <c r="K167" s="32">
        <v>0.8</v>
      </c>
      <c r="L167" s="32">
        <v>0.77692307692307694</v>
      </c>
      <c r="M167" s="32">
        <v>0.52307692307692311</v>
      </c>
      <c r="N167" s="32">
        <v>1.9230769230769232E-3</v>
      </c>
      <c r="O167" s="32">
        <v>0.86317907444668007</v>
      </c>
      <c r="P167" s="32">
        <v>0.82897384305835009</v>
      </c>
      <c r="Q167" s="32">
        <v>0.71026156941649898</v>
      </c>
      <c r="R167" s="32">
        <v>8.0482897384305842E-3</v>
      </c>
      <c r="S167" s="32">
        <v>0.86153846153846159</v>
      </c>
      <c r="T167" s="32">
        <v>0.85494505494505491</v>
      </c>
      <c r="U167" s="32">
        <v>0.76923076923076916</v>
      </c>
      <c r="V167" s="47">
        <v>0.51758241758241763</v>
      </c>
      <c r="X167" s="47">
        <f t="shared" si="19"/>
        <v>0.97120822622107972</v>
      </c>
      <c r="Y167" s="47">
        <f t="shared" si="20"/>
        <v>0.75913181577554256</v>
      </c>
      <c r="Z167" s="33">
        <f t="shared" si="18"/>
        <v>0.67285714285714293</v>
      </c>
    </row>
    <row r="168" spans="1:26" x14ac:dyDescent="0.35">
      <c r="A168" s="6" t="s">
        <v>33</v>
      </c>
      <c r="B168" s="26" t="s">
        <v>120</v>
      </c>
      <c r="C168" s="32">
        <v>0.82374166717631947</v>
      </c>
      <c r="D168" s="32">
        <v>0.79591462295884041</v>
      </c>
      <c r="E168" s="32">
        <v>0.55164821723441992</v>
      </c>
      <c r="F168" s="32">
        <v>9.8526084031557701E-2</v>
      </c>
      <c r="G168" s="32">
        <v>0.74408783783783794</v>
      </c>
      <c r="H168" s="32">
        <v>0.6894707207207208</v>
      </c>
      <c r="I168" s="32">
        <v>0.294481981981982</v>
      </c>
      <c r="J168" s="32">
        <v>2.8153153153153153E-4</v>
      </c>
      <c r="K168" s="32">
        <v>0.80621572212065817</v>
      </c>
      <c r="L168" s="32">
        <v>0.77818403412553327</v>
      </c>
      <c r="M168" s="32">
        <v>0.50655088360755629</v>
      </c>
      <c r="N168" s="32">
        <v>4.2656916514320535E-3</v>
      </c>
      <c r="O168" s="32">
        <v>0.87867053888351077</v>
      </c>
      <c r="P168" s="32">
        <v>0.86737657308809291</v>
      </c>
      <c r="Q168" s="32">
        <v>0.70571151984511138</v>
      </c>
      <c r="R168" s="32">
        <v>2.2587931590835754E-2</v>
      </c>
      <c r="S168" s="32">
        <v>0.89636479591836737</v>
      </c>
      <c r="T168" s="32">
        <v>0.88297193877551028</v>
      </c>
      <c r="U168" s="32">
        <v>0.78507653061224492</v>
      </c>
      <c r="V168" s="47">
        <v>0.48214285714285715</v>
      </c>
      <c r="X168" s="47">
        <f t="shared" si="19"/>
        <v>0.96621872447843193</v>
      </c>
      <c r="Y168" s="47">
        <f t="shared" si="20"/>
        <v>0.69309973874289232</v>
      </c>
      <c r="Z168" s="33">
        <f t="shared" si="18"/>
        <v>0.61413484971567833</v>
      </c>
    </row>
    <row r="169" spans="1:26" x14ac:dyDescent="0.35">
      <c r="A169" s="6" t="s">
        <v>31</v>
      </c>
      <c r="B169" s="26" t="s">
        <v>31</v>
      </c>
      <c r="C169" s="32">
        <v>0.82743131724642227</v>
      </c>
      <c r="D169" s="32">
        <v>0.79149691841637948</v>
      </c>
      <c r="E169" s="32">
        <v>0.50130575577144054</v>
      </c>
      <c r="F169" s="32">
        <v>0.13297816776350152</v>
      </c>
      <c r="G169" s="32">
        <v>0.70497147514262426</v>
      </c>
      <c r="H169" s="32">
        <v>0.62184189079054608</v>
      </c>
      <c r="I169" s="32">
        <v>0.14384678076609617</v>
      </c>
      <c r="J169" s="32">
        <v>4.0749796251018743E-4</v>
      </c>
      <c r="K169" s="32">
        <v>0.794296577946768</v>
      </c>
      <c r="L169" s="32">
        <v>0.76349809885931563</v>
      </c>
      <c r="M169" s="32">
        <v>0.43384030418250952</v>
      </c>
      <c r="N169" s="32">
        <v>2.2813688212927757E-3</v>
      </c>
      <c r="O169" s="32">
        <v>0.88717496694579112</v>
      </c>
      <c r="P169" s="32">
        <v>0.87307183781401509</v>
      </c>
      <c r="Q169" s="32">
        <v>0.63640370207139707</v>
      </c>
      <c r="R169" s="32">
        <v>1.7188188629352136E-2</v>
      </c>
      <c r="S169" s="32">
        <v>0.94099099099099093</v>
      </c>
      <c r="T169" s="32">
        <v>0.92882882882882878</v>
      </c>
      <c r="U169" s="32">
        <v>0.83828828828828827</v>
      </c>
      <c r="V169" s="47">
        <v>0.55270270270270272</v>
      </c>
      <c r="X169" s="47">
        <f t="shared" si="19"/>
        <v>0.95657114000757482</v>
      </c>
      <c r="Y169" s="47">
        <f t="shared" si="20"/>
        <v>0.63336412828296162</v>
      </c>
      <c r="Z169" s="33">
        <f t="shared" si="18"/>
        <v>0.65932294465341212</v>
      </c>
    </row>
    <row r="170" spans="1:26" x14ac:dyDescent="0.35">
      <c r="A170" s="6" t="s">
        <v>23</v>
      </c>
      <c r="B170" s="26" t="s">
        <v>79</v>
      </c>
      <c r="C170" s="32">
        <v>0.82933407738095244</v>
      </c>
      <c r="D170" s="32">
        <v>0.7985491071428571</v>
      </c>
      <c r="E170" s="32">
        <v>0.53552827380952384</v>
      </c>
      <c r="F170" s="32">
        <v>0.10695684523809523</v>
      </c>
      <c r="G170" s="32">
        <v>0.70655848546315081</v>
      </c>
      <c r="H170" s="32">
        <v>0.63015551048005403</v>
      </c>
      <c r="I170" s="32">
        <v>0.18796484110885733</v>
      </c>
      <c r="J170" s="32">
        <v>3.3806626098715348E-4</v>
      </c>
      <c r="K170" s="32">
        <v>0.82441574415744157</v>
      </c>
      <c r="L170" s="32">
        <v>0.80504305043050439</v>
      </c>
      <c r="M170" s="32">
        <v>0.5089175891758918</v>
      </c>
      <c r="N170" s="32">
        <v>4.9200492004920051E-3</v>
      </c>
      <c r="O170" s="32">
        <v>0.90602975724353951</v>
      </c>
      <c r="P170" s="32">
        <v>0.89428347689898202</v>
      </c>
      <c r="Q170" s="32">
        <v>0.74902114330462022</v>
      </c>
      <c r="R170" s="32">
        <v>1.5661707126076743E-2</v>
      </c>
      <c r="S170" s="32">
        <v>0.92152917505030174</v>
      </c>
      <c r="T170" s="32">
        <v>0.91549295774647887</v>
      </c>
      <c r="U170" s="32">
        <v>0.82193158953722334</v>
      </c>
      <c r="V170" s="47">
        <v>0.5497987927565392</v>
      </c>
      <c r="X170" s="47">
        <f t="shared" si="19"/>
        <v>0.96287989234047311</v>
      </c>
      <c r="Y170" s="47">
        <f t="shared" si="20"/>
        <v>0.6706266014442116</v>
      </c>
      <c r="Z170" s="33">
        <f t="shared" si="18"/>
        <v>0.66891064871481021</v>
      </c>
    </row>
    <row r="171" spans="1:26" x14ac:dyDescent="0.35">
      <c r="A171" s="6" t="s">
        <v>23</v>
      </c>
      <c r="B171" s="26" t="s">
        <v>82</v>
      </c>
      <c r="C171" s="32">
        <v>0.82941958351794409</v>
      </c>
      <c r="D171" s="32">
        <v>0.79751883030571546</v>
      </c>
      <c r="E171" s="32">
        <v>0.52835622507753655</v>
      </c>
      <c r="F171" s="32">
        <v>9.415152857775809E-2</v>
      </c>
      <c r="G171" s="32">
        <v>0.74317406143344711</v>
      </c>
      <c r="H171" s="32">
        <v>0.67363481228668942</v>
      </c>
      <c r="I171" s="32">
        <v>0.1924061433447099</v>
      </c>
      <c r="J171" s="32">
        <v>0</v>
      </c>
      <c r="K171" s="32">
        <v>0.8002889129649694</v>
      </c>
      <c r="L171" s="32">
        <v>0.77356446370530874</v>
      </c>
      <c r="M171" s="32">
        <v>0.49187432286023836</v>
      </c>
      <c r="N171" s="32">
        <v>3.2502708559046588E-3</v>
      </c>
      <c r="O171" s="32">
        <v>0.88973214285714297</v>
      </c>
      <c r="P171" s="32">
        <v>0.87678571428571428</v>
      </c>
      <c r="Q171" s="32">
        <v>0.72723214285714288</v>
      </c>
      <c r="R171" s="32">
        <v>1.3839285714285714E-2</v>
      </c>
      <c r="S171" s="32">
        <v>0.91761194029850746</v>
      </c>
      <c r="T171" s="32">
        <v>0.90447761194029852</v>
      </c>
      <c r="U171" s="32">
        <v>0.7928358208955224</v>
      </c>
      <c r="V171" s="47">
        <v>0.4835820895522388</v>
      </c>
      <c r="X171" s="47">
        <f t="shared" si="19"/>
        <v>0.96153846153846156</v>
      </c>
      <c r="Y171" s="47">
        <f t="shared" si="20"/>
        <v>0.66250000000000009</v>
      </c>
      <c r="Z171" s="33">
        <f t="shared" si="18"/>
        <v>0.60993975903614461</v>
      </c>
    </row>
    <row r="172" spans="1:26" x14ac:dyDescent="0.35">
      <c r="A172" s="6" t="s">
        <v>29</v>
      </c>
      <c r="B172" s="26" t="s">
        <v>29</v>
      </c>
      <c r="C172" s="32">
        <v>0.82995407983044855</v>
      </c>
      <c r="D172" s="32">
        <v>0.78657718120805376</v>
      </c>
      <c r="E172" s="32">
        <v>0.55987283645355002</v>
      </c>
      <c r="F172" s="32">
        <v>0.16163899682091135</v>
      </c>
      <c r="G172" s="32">
        <v>0.68098159509202461</v>
      </c>
      <c r="H172" s="32">
        <v>0.58088472715531159</v>
      </c>
      <c r="I172" s="32">
        <v>0.18663222473361316</v>
      </c>
      <c r="J172" s="32">
        <v>6.4578624475298673E-4</v>
      </c>
      <c r="K172" s="32">
        <v>0.78246840548534546</v>
      </c>
      <c r="L172" s="32">
        <v>0.73729497176660386</v>
      </c>
      <c r="M172" s="32">
        <v>0.44259209464909921</v>
      </c>
      <c r="N172" s="32">
        <v>2.95778435063189E-3</v>
      </c>
      <c r="O172" s="32">
        <v>0.89875604699378031</v>
      </c>
      <c r="P172" s="32">
        <v>0.87836903939184519</v>
      </c>
      <c r="Q172" s="32">
        <v>0.73807878369039381</v>
      </c>
      <c r="R172" s="32">
        <v>2.1423635107118179E-2</v>
      </c>
      <c r="S172" s="32">
        <v>0.92868391451068621</v>
      </c>
      <c r="T172" s="32">
        <v>0.9113610798650168</v>
      </c>
      <c r="U172" s="32">
        <v>0.80202474690663661</v>
      </c>
      <c r="V172" s="47">
        <v>0.49786276715410571</v>
      </c>
      <c r="X172" s="47">
        <f t="shared" si="19"/>
        <v>0.94773578481443665</v>
      </c>
      <c r="Y172" s="47">
        <f t="shared" si="20"/>
        <v>0.71178372552541758</v>
      </c>
      <c r="Z172" s="33">
        <f t="shared" si="18"/>
        <v>0.620757363253857</v>
      </c>
    </row>
    <row r="173" spans="1:26" x14ac:dyDescent="0.35">
      <c r="A173" s="6" t="s">
        <v>49</v>
      </c>
      <c r="B173" s="26" t="s">
        <v>190</v>
      </c>
      <c r="C173" s="32">
        <v>0.83008573655494933</v>
      </c>
      <c r="D173" s="32">
        <v>0.7955449809246421</v>
      </c>
      <c r="E173" s="32">
        <v>0.52328014111662635</v>
      </c>
      <c r="F173" s="32">
        <v>0.11342659063871682</v>
      </c>
      <c r="G173" s="32">
        <v>0.71471141781681313</v>
      </c>
      <c r="H173" s="32">
        <v>0.63519447929736517</v>
      </c>
      <c r="I173" s="32">
        <v>0.17550188205771644</v>
      </c>
      <c r="J173" s="32">
        <v>4.7051442910915934E-4</v>
      </c>
      <c r="K173" s="32">
        <v>0.8149627996693305</v>
      </c>
      <c r="L173" s="32">
        <v>0.78809589418572612</v>
      </c>
      <c r="M173" s="32">
        <v>0.47299531551391566</v>
      </c>
      <c r="N173" s="32">
        <v>2.8933590520804631E-3</v>
      </c>
      <c r="O173" s="32">
        <v>0.8939154830790812</v>
      </c>
      <c r="P173" s="32">
        <v>0.88216728037874803</v>
      </c>
      <c r="Q173" s="32">
        <v>0.71611432579344214</v>
      </c>
      <c r="R173" s="32">
        <v>1.8060669822900229E-2</v>
      </c>
      <c r="S173" s="32">
        <v>0.92559523809523814</v>
      </c>
      <c r="T173" s="32">
        <v>0.91111111111111109</v>
      </c>
      <c r="U173" s="32">
        <v>0.81746031746031744</v>
      </c>
      <c r="V173" s="47">
        <v>0.52341269841269844</v>
      </c>
      <c r="X173" s="47">
        <f t="shared" si="19"/>
        <v>0.95838893007165804</v>
      </c>
      <c r="Y173" s="47">
        <f t="shared" si="20"/>
        <v>0.65776311040066004</v>
      </c>
      <c r="Z173" s="33">
        <f t="shared" si="18"/>
        <v>0.64029126213592236</v>
      </c>
    </row>
    <row r="174" spans="1:26" x14ac:dyDescent="0.35">
      <c r="A174" s="6" t="s">
        <v>34</v>
      </c>
      <c r="B174" s="26" t="s">
        <v>123</v>
      </c>
      <c r="C174" s="32">
        <v>0.83091553836234677</v>
      </c>
      <c r="D174" s="32">
        <v>0.79400386847195359</v>
      </c>
      <c r="E174" s="32">
        <v>0.52280786589297223</v>
      </c>
      <c r="F174" s="32">
        <v>0.10009671179883944</v>
      </c>
      <c r="G174" s="32">
        <v>0.74795268425841666</v>
      </c>
      <c r="H174" s="32">
        <v>0.67333939945404908</v>
      </c>
      <c r="I174" s="32">
        <v>0.22141340612678193</v>
      </c>
      <c r="J174" s="32">
        <v>6.0661207158022447E-4</v>
      </c>
      <c r="K174" s="32">
        <v>0.8209269662921348</v>
      </c>
      <c r="L174" s="32">
        <v>0.79143258426966301</v>
      </c>
      <c r="M174" s="32">
        <v>0.52364232209737827</v>
      </c>
      <c r="N174" s="32">
        <v>4.2134831460674156E-3</v>
      </c>
      <c r="O174" s="32">
        <v>0.88610478359908884</v>
      </c>
      <c r="P174" s="32">
        <v>0.8728170083523159</v>
      </c>
      <c r="Q174" s="32">
        <v>0.71146545178435838</v>
      </c>
      <c r="R174" s="32">
        <v>1.7843583902809414E-2</v>
      </c>
      <c r="S174" s="32">
        <v>0.90839002267573687</v>
      </c>
      <c r="T174" s="32">
        <v>0.88526077097505662</v>
      </c>
      <c r="U174" s="32">
        <v>0.74648526077097499</v>
      </c>
      <c r="V174" s="47">
        <v>0.53287981859410427</v>
      </c>
      <c r="X174" s="47">
        <f t="shared" si="19"/>
        <v>0.955577109602328</v>
      </c>
      <c r="Y174" s="47">
        <f t="shared" si="20"/>
        <v>0.65844498578968735</v>
      </c>
      <c r="Z174" s="33">
        <f t="shared" si="18"/>
        <v>0.71385176184690158</v>
      </c>
    </row>
    <row r="175" spans="1:26" x14ac:dyDescent="0.35">
      <c r="A175" s="6" t="s">
        <v>39</v>
      </c>
      <c r="B175" s="26" t="s">
        <v>148</v>
      </c>
      <c r="C175" s="32">
        <v>0.83156334897505557</v>
      </c>
      <c r="D175" s="32">
        <v>0.80843006503663462</v>
      </c>
      <c r="E175" s="32">
        <v>0.58434181279328223</v>
      </c>
      <c r="F175" s="32">
        <v>0.1127027249526632</v>
      </c>
      <c r="G175" s="32">
        <v>0.73221757322175729</v>
      </c>
      <c r="H175" s="32">
        <v>0.68326359832635986</v>
      </c>
      <c r="I175" s="32">
        <v>0.30543933054393307</v>
      </c>
      <c r="J175" s="32">
        <v>2.0920502092050208E-4</v>
      </c>
      <c r="K175" s="32">
        <v>0.82434591571799487</v>
      </c>
      <c r="L175" s="32">
        <v>0.80197723187537451</v>
      </c>
      <c r="M175" s="32">
        <v>0.54783303375274617</v>
      </c>
      <c r="N175" s="32">
        <v>2.6962252846015576E-3</v>
      </c>
      <c r="O175" s="32">
        <v>0.89410569105691051</v>
      </c>
      <c r="P175" s="32">
        <v>0.88455284552845526</v>
      </c>
      <c r="Q175" s="32">
        <v>0.7455284552845528</v>
      </c>
      <c r="R175" s="32">
        <v>2.2357723577235773E-2</v>
      </c>
      <c r="S175" s="32">
        <v>0.88384279475982541</v>
      </c>
      <c r="T175" s="32">
        <v>0.87139737991266375</v>
      </c>
      <c r="U175" s="32">
        <v>0.7820960698689956</v>
      </c>
      <c r="V175" s="47">
        <v>0.56768558951965065</v>
      </c>
      <c r="X175" s="47">
        <f t="shared" si="19"/>
        <v>0.97218097218097221</v>
      </c>
      <c r="Y175" s="47">
        <f t="shared" si="20"/>
        <v>0.72281059063136444</v>
      </c>
      <c r="Z175" s="33">
        <f t="shared" si="18"/>
        <v>0.72585147962032381</v>
      </c>
    </row>
    <row r="176" spans="1:26" x14ac:dyDescent="0.35">
      <c r="A176" s="6" t="s">
        <v>27</v>
      </c>
      <c r="B176" s="26" t="s">
        <v>102</v>
      </c>
      <c r="C176" s="32">
        <v>0.83178036605657235</v>
      </c>
      <c r="D176" s="32">
        <v>0.79251247920133105</v>
      </c>
      <c r="E176" s="32">
        <v>0.58452579034941765</v>
      </c>
      <c r="F176" s="32">
        <v>0.19617304492512477</v>
      </c>
      <c r="G176" s="32">
        <v>0.66105769230769229</v>
      </c>
      <c r="H176" s="32">
        <v>0.55448717948717952</v>
      </c>
      <c r="I176" s="32">
        <v>0.17147435897435898</v>
      </c>
      <c r="J176" s="32">
        <v>8.0128205128205136E-4</v>
      </c>
      <c r="K176" s="32">
        <v>0.76219512195121952</v>
      </c>
      <c r="L176" s="32">
        <v>0.72332317073170727</v>
      </c>
      <c r="M176" s="32">
        <v>0.43064024390243899</v>
      </c>
      <c r="N176" s="32">
        <v>3.8109756097560975E-3</v>
      </c>
      <c r="O176" s="32">
        <v>0.87771942985746432</v>
      </c>
      <c r="P176" s="32">
        <v>0.85746436609152288</v>
      </c>
      <c r="Q176" s="32">
        <v>0.7171792948237059</v>
      </c>
      <c r="R176" s="32">
        <v>2.3255813953488372E-2</v>
      </c>
      <c r="S176" s="32">
        <v>0.94662257912139824</v>
      </c>
      <c r="T176" s="32">
        <v>0.93481341521020311</v>
      </c>
      <c r="U176" s="32">
        <v>0.83986773736419462</v>
      </c>
      <c r="V176" s="47">
        <v>0.53944260746339157</v>
      </c>
      <c r="X176" s="47">
        <f t="shared" si="19"/>
        <v>0.95279055811162228</v>
      </c>
      <c r="Y176" s="47">
        <f t="shared" si="20"/>
        <v>0.73756036111694323</v>
      </c>
      <c r="Z176" s="33">
        <f t="shared" si="18"/>
        <v>0.64229471316085485</v>
      </c>
    </row>
    <row r="177" spans="1:26" x14ac:dyDescent="0.35">
      <c r="A177" s="6" t="s">
        <v>40</v>
      </c>
      <c r="B177" s="26" t="s">
        <v>152</v>
      </c>
      <c r="C177" s="32">
        <v>0.8321173317450864</v>
      </c>
      <c r="D177" s="32">
        <v>0.80792138177486594</v>
      </c>
      <c r="E177" s="32">
        <v>0.5765336509827278</v>
      </c>
      <c r="F177" s="32">
        <v>0.10623883263847528</v>
      </c>
      <c r="G177" s="32">
        <v>0.74867818117730001</v>
      </c>
      <c r="H177" s="32">
        <v>0.69651039830807193</v>
      </c>
      <c r="I177" s="32">
        <v>0.28375044060627425</v>
      </c>
      <c r="J177" s="32">
        <v>3.5248501938667606E-4</v>
      </c>
      <c r="K177" s="32">
        <v>0.82120377655389465</v>
      </c>
      <c r="L177" s="32">
        <v>0.7985837922895358</v>
      </c>
      <c r="M177" s="32">
        <v>0.5450432730133753</v>
      </c>
      <c r="N177" s="32">
        <v>2.1636506687647524E-3</v>
      </c>
      <c r="O177" s="32">
        <v>0.89759036144578319</v>
      </c>
      <c r="P177" s="32">
        <v>0.88802267895109854</v>
      </c>
      <c r="Q177" s="32">
        <v>0.74557051736357194</v>
      </c>
      <c r="R177" s="32">
        <v>1.559177888022679E-2</v>
      </c>
      <c r="S177" s="32">
        <v>0.87207140200818145</v>
      </c>
      <c r="T177" s="32">
        <v>0.85905541093343241</v>
      </c>
      <c r="U177" s="32">
        <v>0.76757158795091118</v>
      </c>
      <c r="V177" s="47">
        <v>0.50985496467088143</v>
      </c>
      <c r="X177" s="47">
        <f t="shared" si="19"/>
        <v>0.97092242999015821</v>
      </c>
      <c r="Y177" s="47">
        <f t="shared" si="20"/>
        <v>0.71360117950608182</v>
      </c>
      <c r="Z177" s="33">
        <f t="shared" si="18"/>
        <v>0.6642441860465117</v>
      </c>
    </row>
    <row r="178" spans="1:26" x14ac:dyDescent="0.35">
      <c r="A178" s="6" t="s">
        <v>37</v>
      </c>
      <c r="B178" s="26" t="s">
        <v>142</v>
      </c>
      <c r="C178" s="32">
        <v>0.83245370511608041</v>
      </c>
      <c r="D178" s="32">
        <v>0.80389883767045978</v>
      </c>
      <c r="E178" s="32">
        <v>0.54568473717929156</v>
      </c>
      <c r="F178" s="32">
        <v>6.592635528844687E-2</v>
      </c>
      <c r="G178" s="32">
        <v>0.74561282299295284</v>
      </c>
      <c r="H178" s="32">
        <v>0.68674865275666719</v>
      </c>
      <c r="I178" s="32">
        <v>0.28962277186679564</v>
      </c>
      <c r="J178" s="32">
        <v>2.763576067431256E-4</v>
      </c>
      <c r="K178" s="32">
        <v>0.8423142370958594</v>
      </c>
      <c r="L178" s="32">
        <v>0.81918447091447666</v>
      </c>
      <c r="M178" s="32">
        <v>0.54622802041973906</v>
      </c>
      <c r="N178" s="32">
        <v>3.3402659607991432E-3</v>
      </c>
      <c r="O178" s="32">
        <v>0.88540749867980995</v>
      </c>
      <c r="P178" s="32">
        <v>0.86921316669600435</v>
      </c>
      <c r="Q178" s="32">
        <v>0.71959162119345177</v>
      </c>
      <c r="R178" s="32">
        <v>1.6546382679105791E-2</v>
      </c>
      <c r="S178" s="32">
        <v>0.87531296945418136</v>
      </c>
      <c r="T178" s="32">
        <v>0.86254381572358541</v>
      </c>
      <c r="U178" s="32">
        <v>0.76014021031547319</v>
      </c>
      <c r="V178" s="47">
        <v>0.50375563345017527</v>
      </c>
      <c r="X178" s="47">
        <f t="shared" si="19"/>
        <v>0.96569795140543124</v>
      </c>
      <c r="Y178" s="47">
        <f t="shared" si="20"/>
        <v>0.67879776858563234</v>
      </c>
      <c r="Z178" s="33">
        <f t="shared" si="18"/>
        <v>0.66271409749670618</v>
      </c>
    </row>
    <row r="179" spans="1:26" x14ac:dyDescent="0.35">
      <c r="A179" s="6" t="s">
        <v>45</v>
      </c>
      <c r="B179" s="26" t="s">
        <v>168</v>
      </c>
      <c r="C179" s="32">
        <v>0.83275330615491694</v>
      </c>
      <c r="D179" s="32">
        <v>0.80700009943323048</v>
      </c>
      <c r="E179" s="32">
        <v>0.59152828875410168</v>
      </c>
      <c r="F179" s="32">
        <v>0.14805608034205031</v>
      </c>
      <c r="G179" s="32">
        <v>0.74129619710765937</v>
      </c>
      <c r="H179" s="32">
        <v>0.67970005356186391</v>
      </c>
      <c r="I179" s="32">
        <v>0.28227102303160151</v>
      </c>
      <c r="J179" s="32">
        <v>0</v>
      </c>
      <c r="K179" s="32">
        <v>0.81344032096288865</v>
      </c>
      <c r="L179" s="32">
        <v>0.7910397860247409</v>
      </c>
      <c r="M179" s="32">
        <v>0.53025743898361755</v>
      </c>
      <c r="N179" s="32">
        <v>1.671681711802073E-3</v>
      </c>
      <c r="O179" s="32">
        <v>0.88763592428513893</v>
      </c>
      <c r="P179" s="32">
        <v>0.86749899315344337</v>
      </c>
      <c r="Q179" s="32">
        <v>0.71083366894885214</v>
      </c>
      <c r="R179" s="32">
        <v>1.5706806282722516E-2</v>
      </c>
      <c r="S179" s="32">
        <v>0.86671575846833582</v>
      </c>
      <c r="T179" s="32">
        <v>0.85677466863033869</v>
      </c>
      <c r="U179" s="32">
        <v>0.76251840942562599</v>
      </c>
      <c r="V179" s="47">
        <v>0.53203240058910162</v>
      </c>
      <c r="X179" s="47">
        <f t="shared" si="19"/>
        <v>0.96907462686567158</v>
      </c>
      <c r="Y179" s="47">
        <f t="shared" si="20"/>
        <v>0.73299655002464281</v>
      </c>
      <c r="Z179" s="33">
        <f t="shared" si="18"/>
        <v>0.69773056494447117</v>
      </c>
    </row>
    <row r="180" spans="1:26" x14ac:dyDescent="0.35">
      <c r="A180" s="6" t="s">
        <v>24</v>
      </c>
      <c r="B180" s="26" t="s">
        <v>84</v>
      </c>
      <c r="C180" s="32">
        <v>0.83278113428181644</v>
      </c>
      <c r="D180" s="32">
        <v>0.79974663808224522</v>
      </c>
      <c r="E180" s="32">
        <v>0.5126680958877412</v>
      </c>
      <c r="F180" s="32">
        <v>0.10124732021048528</v>
      </c>
      <c r="G180" s="32">
        <v>0.70701513067400268</v>
      </c>
      <c r="H180" s="32">
        <v>0.63755158184319116</v>
      </c>
      <c r="I180" s="32">
        <v>0.16196698762035763</v>
      </c>
      <c r="J180" s="32">
        <v>0</v>
      </c>
      <c r="K180" s="32">
        <v>0.83955569268744212</v>
      </c>
      <c r="L180" s="32">
        <v>0.81086084541808079</v>
      </c>
      <c r="M180" s="32">
        <v>0.50971922246220303</v>
      </c>
      <c r="N180" s="32">
        <v>2.7769207034865784E-3</v>
      </c>
      <c r="O180" s="32">
        <v>0.91534391534391535</v>
      </c>
      <c r="P180" s="32">
        <v>0.90299823633156961</v>
      </c>
      <c r="Q180" s="32">
        <v>0.72089947089947093</v>
      </c>
      <c r="R180" s="32">
        <v>1.8077601410934743E-2</v>
      </c>
      <c r="S180" s="32">
        <v>0.91761517615176147</v>
      </c>
      <c r="T180" s="32">
        <v>0.9089430894308943</v>
      </c>
      <c r="U180" s="32">
        <v>0.81463414634146347</v>
      </c>
      <c r="V180" s="47">
        <v>0.53495934959349589</v>
      </c>
      <c r="X180" s="47">
        <f t="shared" si="19"/>
        <v>0.96033231921366724</v>
      </c>
      <c r="Y180" s="47">
        <f t="shared" si="20"/>
        <v>0.64103813817472888</v>
      </c>
      <c r="Z180" s="33">
        <f t="shared" si="18"/>
        <v>0.65668662674650691</v>
      </c>
    </row>
    <row r="181" spans="1:26" x14ac:dyDescent="0.35">
      <c r="A181" s="6" t="s">
        <v>44</v>
      </c>
      <c r="B181" s="26" t="s">
        <v>166</v>
      </c>
      <c r="C181" s="32">
        <v>0.83279800142755178</v>
      </c>
      <c r="D181" s="32">
        <v>0.80061860575779209</v>
      </c>
      <c r="E181" s="32">
        <v>0.51950987389959546</v>
      </c>
      <c r="F181" s="32">
        <v>9.8798477278134664E-2</v>
      </c>
      <c r="G181" s="32">
        <v>0.72637430512662138</v>
      </c>
      <c r="H181" s="32">
        <v>0.65698991146798436</v>
      </c>
      <c r="I181" s="32">
        <v>0.17541692402717726</v>
      </c>
      <c r="J181" s="32">
        <v>0</v>
      </c>
      <c r="K181" s="32">
        <v>0.82215920599554382</v>
      </c>
      <c r="L181" s="32">
        <v>0.79602997771926265</v>
      </c>
      <c r="M181" s="32">
        <v>0.52379987846870568</v>
      </c>
      <c r="N181" s="32">
        <v>5.0638039295118498E-3</v>
      </c>
      <c r="O181" s="32">
        <v>0.90536759094378028</v>
      </c>
      <c r="P181" s="32">
        <v>0.89595522767743574</v>
      </c>
      <c r="Q181" s="32">
        <v>0.72882218265072496</v>
      </c>
      <c r="R181" s="32">
        <v>2.0859832103790384E-2</v>
      </c>
      <c r="S181" s="32">
        <v>0.92484612892776152</v>
      </c>
      <c r="T181" s="32">
        <v>0.91253644314868809</v>
      </c>
      <c r="U181" s="32">
        <v>0.78749595076125689</v>
      </c>
      <c r="V181" s="47">
        <v>0.50340136054421769</v>
      </c>
      <c r="X181" s="47">
        <f t="shared" si="19"/>
        <v>0.96135990286408113</v>
      </c>
      <c r="Y181" s="47">
        <f t="shared" si="20"/>
        <v>0.64888558692421983</v>
      </c>
      <c r="Z181" s="33">
        <f t="shared" si="18"/>
        <v>0.63924310983134514</v>
      </c>
    </row>
    <row r="182" spans="1:26" x14ac:dyDescent="0.35">
      <c r="A182" s="6" t="s">
        <v>27</v>
      </c>
      <c r="B182" s="26" t="s">
        <v>106</v>
      </c>
      <c r="C182" s="32">
        <v>0.83382287494437024</v>
      </c>
      <c r="D182" s="32">
        <v>0.79839786381842459</v>
      </c>
      <c r="E182" s="32">
        <v>0.57151757899421451</v>
      </c>
      <c r="F182" s="32">
        <v>0.15433911882510012</v>
      </c>
      <c r="G182" s="32">
        <v>0.6863806747188671</v>
      </c>
      <c r="H182" s="32">
        <v>0.60641399416909625</v>
      </c>
      <c r="I182" s="32">
        <v>0.1828404831320283</v>
      </c>
      <c r="J182" s="32">
        <v>2.0824656393169513E-3</v>
      </c>
      <c r="K182" s="32">
        <v>0.78830911492734468</v>
      </c>
      <c r="L182" s="32">
        <v>0.74405548216644646</v>
      </c>
      <c r="M182" s="32">
        <v>0.45739762219286662</v>
      </c>
      <c r="N182" s="32">
        <v>7.2655217965653896E-3</v>
      </c>
      <c r="O182" s="32">
        <v>0.89627755692085287</v>
      </c>
      <c r="P182" s="32">
        <v>0.88254427177448502</v>
      </c>
      <c r="Q182" s="32">
        <v>0.7390675822190097</v>
      </c>
      <c r="R182" s="32">
        <v>2.4213950126490788E-2</v>
      </c>
      <c r="S182" s="32">
        <v>0.93879565646594276</v>
      </c>
      <c r="T182" s="32">
        <v>0.92760776571240544</v>
      </c>
      <c r="U182" s="32">
        <v>0.83974991773609742</v>
      </c>
      <c r="V182" s="47">
        <v>0.53965120105297792</v>
      </c>
      <c r="X182" s="47">
        <f t="shared" si="19"/>
        <v>0.95751494449188734</v>
      </c>
      <c r="Y182" s="47">
        <f t="shared" si="20"/>
        <v>0.71583054626532883</v>
      </c>
      <c r="Z182" s="33">
        <f t="shared" si="18"/>
        <v>0.6426332288401253</v>
      </c>
    </row>
    <row r="183" spans="1:26" x14ac:dyDescent="0.35">
      <c r="A183" s="6" t="s">
        <v>49</v>
      </c>
      <c r="B183" s="26" t="s">
        <v>191</v>
      </c>
      <c r="C183" s="32">
        <v>0.83388181427958219</v>
      </c>
      <c r="D183" s="32">
        <v>0.79696666189726717</v>
      </c>
      <c r="E183" s="32">
        <v>0.53555587351552436</v>
      </c>
      <c r="F183" s="32">
        <v>0.1223350980111604</v>
      </c>
      <c r="G183" s="32">
        <v>0.70204313280363229</v>
      </c>
      <c r="H183" s="32">
        <v>0.62429057888762773</v>
      </c>
      <c r="I183" s="32">
        <v>0.20204313280363223</v>
      </c>
      <c r="J183" s="32">
        <v>0</v>
      </c>
      <c r="K183" s="32">
        <v>0.82700624699663616</v>
      </c>
      <c r="L183" s="32">
        <v>0.78904372897645358</v>
      </c>
      <c r="M183" s="32">
        <v>0.48149927919269581</v>
      </c>
      <c r="N183" s="32">
        <v>3.8443056222969723E-3</v>
      </c>
      <c r="O183" s="32">
        <v>0.90831696136214801</v>
      </c>
      <c r="P183" s="32">
        <v>0.89718402095612304</v>
      </c>
      <c r="Q183" s="32">
        <v>0.73739358218729534</v>
      </c>
      <c r="R183" s="32">
        <v>1.6371971185330715E-2</v>
      </c>
      <c r="S183" s="32">
        <v>0.91599752933909828</v>
      </c>
      <c r="T183" s="32">
        <v>0.90055589870290309</v>
      </c>
      <c r="U183" s="32">
        <v>0.77764051883878937</v>
      </c>
      <c r="V183" s="47">
        <v>0.50772081531809765</v>
      </c>
      <c r="X183" s="47">
        <f t="shared" si="19"/>
        <v>0.95573095401509955</v>
      </c>
      <c r="Y183" s="47">
        <f t="shared" si="20"/>
        <v>0.67199281867145411</v>
      </c>
      <c r="Z183" s="33">
        <f t="shared" si="18"/>
        <v>0.65289912629070701</v>
      </c>
    </row>
    <row r="184" spans="1:26" x14ac:dyDescent="0.35">
      <c r="A184" s="6" t="s">
        <v>32</v>
      </c>
      <c r="B184" s="26" t="s">
        <v>112</v>
      </c>
      <c r="C184" s="32">
        <v>0.83447965546056435</v>
      </c>
      <c r="D184" s="32">
        <v>0.80458957382528762</v>
      </c>
      <c r="E184" s="32">
        <v>0.54219965288937455</v>
      </c>
      <c r="F184" s="32">
        <v>0.12438130745002249</v>
      </c>
      <c r="G184" s="32">
        <v>0.73960396039603959</v>
      </c>
      <c r="H184" s="32">
        <v>0.67227722772277232</v>
      </c>
      <c r="I184" s="32">
        <v>0.20024752475247523</v>
      </c>
      <c r="J184" s="32">
        <v>2.4752475247524753E-4</v>
      </c>
      <c r="K184" s="32">
        <v>0.80071174377224197</v>
      </c>
      <c r="L184" s="32">
        <v>0.77454469332216869</v>
      </c>
      <c r="M184" s="32">
        <v>0.48880050240736866</v>
      </c>
      <c r="N184" s="32">
        <v>2.0933640360058614E-3</v>
      </c>
      <c r="O184" s="32">
        <v>0.8970976253298153</v>
      </c>
      <c r="P184" s="32">
        <v>0.88712987393726184</v>
      </c>
      <c r="Q184" s="32">
        <v>0.73175021987686895</v>
      </c>
      <c r="R184" s="32">
        <v>1.524479624743477E-2</v>
      </c>
      <c r="S184" s="32">
        <v>0.93391408831480927</v>
      </c>
      <c r="T184" s="32">
        <v>0.92370081105437063</v>
      </c>
      <c r="U184" s="32">
        <v>0.83959146890958247</v>
      </c>
      <c r="V184" s="47">
        <v>0.56233103033944121</v>
      </c>
      <c r="X184" s="47">
        <f t="shared" si="19"/>
        <v>0.96418117393313818</v>
      </c>
      <c r="Y184" s="47">
        <f t="shared" si="20"/>
        <v>0.67388351841495564</v>
      </c>
      <c r="Z184" s="33">
        <f t="shared" si="18"/>
        <v>0.669767441860465</v>
      </c>
    </row>
    <row r="185" spans="1:26" x14ac:dyDescent="0.35">
      <c r="A185" s="6" t="s">
        <v>46</v>
      </c>
      <c r="B185" s="26" t="s">
        <v>174</v>
      </c>
      <c r="C185" s="32">
        <v>0.83460559796437661</v>
      </c>
      <c r="D185" s="32">
        <v>0.80887757986994624</v>
      </c>
      <c r="E185" s="32">
        <v>0.55456601639807745</v>
      </c>
      <c r="F185" s="32">
        <v>5.8241447554424654E-2</v>
      </c>
      <c r="G185" s="32">
        <v>0.72972972972972971</v>
      </c>
      <c r="H185" s="32">
        <v>0.67369808833223477</v>
      </c>
      <c r="I185" s="32">
        <v>0.29927488464073826</v>
      </c>
      <c r="J185" s="32">
        <v>6.5919578114700061E-4</v>
      </c>
      <c r="K185" s="32">
        <v>0.84924479908805917</v>
      </c>
      <c r="L185" s="32">
        <v>0.82758620689655171</v>
      </c>
      <c r="M185" s="32">
        <v>0.55058421202621832</v>
      </c>
      <c r="N185" s="32">
        <v>2.8498147620404672E-3</v>
      </c>
      <c r="O185" s="32">
        <v>0.888713496448303</v>
      </c>
      <c r="P185" s="32">
        <v>0.87924230465666919</v>
      </c>
      <c r="Q185" s="32">
        <v>0.72770323599052888</v>
      </c>
      <c r="R185" s="32">
        <v>1.8153117600631413E-2</v>
      </c>
      <c r="S185" s="32">
        <v>0.8847631241997439</v>
      </c>
      <c r="T185" s="32">
        <v>0.87323943661971826</v>
      </c>
      <c r="U185" s="32">
        <v>0.78745198463508315</v>
      </c>
      <c r="V185" s="47">
        <v>0.48399487836107552</v>
      </c>
      <c r="X185" s="47">
        <f t="shared" si="19"/>
        <v>0.96917344173441722</v>
      </c>
      <c r="Y185" s="47">
        <f t="shared" si="20"/>
        <v>0.6855994407549808</v>
      </c>
      <c r="Z185" s="33">
        <f t="shared" si="18"/>
        <v>0.61463414634146341</v>
      </c>
    </row>
    <row r="186" spans="1:26" x14ac:dyDescent="0.35">
      <c r="A186" s="6" t="s">
        <v>47</v>
      </c>
      <c r="B186" s="26" t="s">
        <v>180</v>
      </c>
      <c r="C186" s="32">
        <v>0.83462248615200363</v>
      </c>
      <c r="D186" s="32">
        <v>0.81106841658765405</v>
      </c>
      <c r="E186" s="32">
        <v>0.56380058885173912</v>
      </c>
      <c r="F186" s="32">
        <v>0.11752083437297271</v>
      </c>
      <c r="G186" s="32">
        <v>0.75071484273459843</v>
      </c>
      <c r="H186" s="32">
        <v>0.70730439303353265</v>
      </c>
      <c r="I186" s="32">
        <v>0.29503509227969849</v>
      </c>
      <c r="J186" s="32">
        <v>2.599428125812321E-4</v>
      </c>
      <c r="K186" s="32">
        <v>0.81246845027763759</v>
      </c>
      <c r="L186" s="32">
        <v>0.7884906612821807</v>
      </c>
      <c r="M186" s="32">
        <v>0.49634023220595658</v>
      </c>
      <c r="N186" s="32">
        <v>2.9025744573447755E-3</v>
      </c>
      <c r="O186" s="32">
        <v>0.89393554935295616</v>
      </c>
      <c r="P186" s="32">
        <v>0.87997970058360819</v>
      </c>
      <c r="Q186" s="32">
        <v>0.73204770362852079</v>
      </c>
      <c r="R186" s="32">
        <v>2.283684344075108E-2</v>
      </c>
      <c r="S186" s="32">
        <v>0.89577074185347816</v>
      </c>
      <c r="T186" s="32">
        <v>0.88190432170094757</v>
      </c>
      <c r="U186" s="32">
        <v>0.77305292350358212</v>
      </c>
      <c r="V186" s="47">
        <v>0.51791079269701878</v>
      </c>
      <c r="X186" s="47">
        <f t="shared" si="19"/>
        <v>0.97177877428998494</v>
      </c>
      <c r="Y186" s="47">
        <f t="shared" si="20"/>
        <v>0.69513320617732111</v>
      </c>
      <c r="Z186" s="33">
        <f t="shared" si="18"/>
        <v>0.66995515695067276</v>
      </c>
    </row>
    <row r="187" spans="1:26" x14ac:dyDescent="0.35">
      <c r="A187" s="6" t="s">
        <v>37</v>
      </c>
      <c r="B187" s="26" t="s">
        <v>140</v>
      </c>
      <c r="C187" s="32">
        <v>0.83514280942041086</v>
      </c>
      <c r="D187" s="32">
        <v>0.80357441122431938</v>
      </c>
      <c r="E187" s="32">
        <v>0.54234174043761485</v>
      </c>
      <c r="F187" s="32">
        <v>0.11235454596069261</v>
      </c>
      <c r="G187" s="32">
        <v>0.73048234709099946</v>
      </c>
      <c r="H187" s="32">
        <v>0.6663351566384883</v>
      </c>
      <c r="I187" s="32">
        <v>0.22899055196419693</v>
      </c>
      <c r="J187" s="32">
        <v>4.9726504226752855E-4</v>
      </c>
      <c r="K187" s="32">
        <v>0.83366619115549212</v>
      </c>
      <c r="L187" s="32">
        <v>0.80542082738944354</v>
      </c>
      <c r="M187" s="32">
        <v>0.51911554921540659</v>
      </c>
      <c r="N187" s="32">
        <v>2.7104136947218261E-3</v>
      </c>
      <c r="O187" s="32">
        <v>0.8973214285714286</v>
      </c>
      <c r="P187" s="32">
        <v>0.88035714285714295</v>
      </c>
      <c r="Q187" s="32">
        <v>0.7098214285714286</v>
      </c>
      <c r="R187" s="32">
        <v>1.785714285714286E-2</v>
      </c>
      <c r="S187" s="32">
        <v>0.8974502661810031</v>
      </c>
      <c r="T187" s="32">
        <v>0.88231997758475755</v>
      </c>
      <c r="U187" s="32">
        <v>0.78341272065004208</v>
      </c>
      <c r="V187" s="47">
        <v>0.54272905575791541</v>
      </c>
      <c r="X187" s="47">
        <f t="shared" si="19"/>
        <v>0.96220000000000006</v>
      </c>
      <c r="Y187" s="47">
        <f t="shared" si="20"/>
        <v>0.67491166077738518</v>
      </c>
      <c r="Z187" s="33">
        <f t="shared" si="18"/>
        <v>0.69277539341917027</v>
      </c>
    </row>
    <row r="188" spans="1:26" x14ac:dyDescent="0.35">
      <c r="A188" s="6" t="s">
        <v>28</v>
      </c>
      <c r="B188" s="26" t="s">
        <v>28</v>
      </c>
      <c r="C188" s="32">
        <v>0.83532478818162059</v>
      </c>
      <c r="D188" s="32">
        <v>0.80132522268086037</v>
      </c>
      <c r="E188" s="32">
        <v>0.54323267434281985</v>
      </c>
      <c r="F188" s="32">
        <v>0.12448403215294374</v>
      </c>
      <c r="G188" s="32">
        <v>0.69778549717759442</v>
      </c>
      <c r="H188" s="32">
        <v>0.6100738167607469</v>
      </c>
      <c r="I188" s="32">
        <v>0.14980460269214069</v>
      </c>
      <c r="J188" s="32">
        <v>0</v>
      </c>
      <c r="K188" s="32">
        <v>0.83111271155923661</v>
      </c>
      <c r="L188" s="32">
        <v>0.80662585523946706</v>
      </c>
      <c r="M188" s="32">
        <v>0.50918257111991361</v>
      </c>
      <c r="N188" s="32">
        <v>1.0803024846957148E-3</v>
      </c>
      <c r="O188" s="32">
        <v>0.90444654683065284</v>
      </c>
      <c r="P188" s="32">
        <v>0.89403973509933776</v>
      </c>
      <c r="Q188" s="32">
        <v>0.73415326395458846</v>
      </c>
      <c r="R188" s="32">
        <v>2.2705771050141911E-2</v>
      </c>
      <c r="S188" s="32">
        <v>0.92594433399602383</v>
      </c>
      <c r="T188" s="32">
        <v>0.91550695825049699</v>
      </c>
      <c r="U188" s="32">
        <v>0.83996023856858837</v>
      </c>
      <c r="V188" s="47">
        <v>0.54423459244532801</v>
      </c>
      <c r="X188" s="47">
        <f t="shared" si="19"/>
        <v>0.95929778933680121</v>
      </c>
      <c r="Y188" s="47">
        <f t="shared" si="20"/>
        <v>0.67791785278568517</v>
      </c>
      <c r="Z188" s="33">
        <f t="shared" si="18"/>
        <v>0.64792899408284033</v>
      </c>
    </row>
    <row r="189" spans="1:26" x14ac:dyDescent="0.35">
      <c r="A189" s="6" t="s">
        <v>25</v>
      </c>
      <c r="B189" s="26" t="s">
        <v>92</v>
      </c>
      <c r="C189" s="32">
        <v>0.83585726718885989</v>
      </c>
      <c r="D189" s="32">
        <v>0.80443864229765016</v>
      </c>
      <c r="E189" s="32">
        <v>0.55979112271540477</v>
      </c>
      <c r="F189" s="32">
        <v>0.15335073977371627</v>
      </c>
      <c r="G189" s="32">
        <v>0.7342398022249691</v>
      </c>
      <c r="H189" s="32">
        <v>0.65883807169344877</v>
      </c>
      <c r="I189" s="32">
        <v>0.2319736299958797</v>
      </c>
      <c r="J189" s="32">
        <v>0</v>
      </c>
      <c r="K189" s="32">
        <v>0.81242873432155083</v>
      </c>
      <c r="L189" s="32">
        <v>0.78021664766248577</v>
      </c>
      <c r="M189" s="32">
        <v>0.47491448118586094</v>
      </c>
      <c r="N189" s="32">
        <v>3.990877993158495E-3</v>
      </c>
      <c r="O189" s="32">
        <v>0.87259395050412469</v>
      </c>
      <c r="P189" s="32">
        <v>0.85563703024747939</v>
      </c>
      <c r="Q189" s="32">
        <v>0.68469294225481203</v>
      </c>
      <c r="R189" s="32">
        <v>1.466544454628781E-2</v>
      </c>
      <c r="S189" s="32">
        <v>0.90957604506374157</v>
      </c>
      <c r="T189" s="32">
        <v>0.9012748295286096</v>
      </c>
      <c r="U189" s="32">
        <v>0.80314260302401419</v>
      </c>
      <c r="V189" s="47">
        <v>0.50874592351022829</v>
      </c>
      <c r="X189" s="47">
        <f t="shared" si="19"/>
        <v>0.96241149521032909</v>
      </c>
      <c r="Y189" s="47">
        <f t="shared" si="20"/>
        <v>0.69587796170074656</v>
      </c>
      <c r="Z189" s="33">
        <f t="shared" si="18"/>
        <v>0.6334440753045405</v>
      </c>
    </row>
    <row r="190" spans="1:26" x14ac:dyDescent="0.35">
      <c r="A190" s="6" t="s">
        <v>37</v>
      </c>
      <c r="B190" s="26" t="s">
        <v>143</v>
      </c>
      <c r="C190" s="32">
        <v>0.83593902677350018</v>
      </c>
      <c r="D190" s="32">
        <v>0.80261872190736749</v>
      </c>
      <c r="E190" s="32">
        <v>0.53371115888215759</v>
      </c>
      <c r="F190" s="32">
        <v>9.5368379910103579E-2</v>
      </c>
      <c r="G190" s="32">
        <v>0.74592648730579769</v>
      </c>
      <c r="H190" s="32">
        <v>0.67828723001136793</v>
      </c>
      <c r="I190" s="32">
        <v>0.2019704433497537</v>
      </c>
      <c r="J190" s="32">
        <v>3.7893141341417203E-4</v>
      </c>
      <c r="K190" s="32">
        <v>0.83217993079584773</v>
      </c>
      <c r="L190" s="32">
        <v>0.80183657173276546</v>
      </c>
      <c r="M190" s="32">
        <v>0.53273888741016773</v>
      </c>
      <c r="N190" s="32">
        <v>2.129358530742614E-3</v>
      </c>
      <c r="O190" s="32">
        <v>0.89536007733204448</v>
      </c>
      <c r="P190" s="32">
        <v>0.88110198163363951</v>
      </c>
      <c r="Q190" s="32">
        <v>0.73417109714838091</v>
      </c>
      <c r="R190" s="32">
        <v>1.8366360560657321E-2</v>
      </c>
      <c r="S190" s="32">
        <v>0.90870548332391177</v>
      </c>
      <c r="T190" s="32">
        <v>0.89796495195025439</v>
      </c>
      <c r="U190" s="32">
        <v>0.79621254946297337</v>
      </c>
      <c r="V190" s="47">
        <v>0.52515545505935557</v>
      </c>
      <c r="X190" s="47">
        <f t="shared" si="19"/>
        <v>0.96014026884862635</v>
      </c>
      <c r="Y190" s="47">
        <f t="shared" si="20"/>
        <v>0.66496225955685428</v>
      </c>
      <c r="Z190" s="33">
        <f t="shared" si="18"/>
        <v>0.6595669151579695</v>
      </c>
    </row>
    <row r="191" spans="1:26" x14ac:dyDescent="0.35">
      <c r="A191" s="6" t="s">
        <v>35</v>
      </c>
      <c r="B191" s="26" t="s">
        <v>128</v>
      </c>
      <c r="C191" s="32">
        <v>0.83611774065234679</v>
      </c>
      <c r="D191" s="32">
        <v>0.8022805621850968</v>
      </c>
      <c r="E191" s="32">
        <v>0.52850702731370991</v>
      </c>
      <c r="F191" s="32">
        <v>8.231238398302837E-2</v>
      </c>
      <c r="G191" s="32">
        <v>0.75005250997689554</v>
      </c>
      <c r="H191" s="32">
        <v>0.67758874186095353</v>
      </c>
      <c r="I191" s="32">
        <v>0.21403066582650707</v>
      </c>
      <c r="J191" s="32">
        <v>4.200798151648813E-4</v>
      </c>
      <c r="K191" s="32">
        <v>0.84659829553661714</v>
      </c>
      <c r="L191" s="32">
        <v>0.8185757619529106</v>
      </c>
      <c r="M191" s="32">
        <v>0.53257258413982378</v>
      </c>
      <c r="N191" s="32">
        <v>2.6000288892098801E-3</v>
      </c>
      <c r="O191" s="32">
        <v>0.88369704749679068</v>
      </c>
      <c r="P191" s="32">
        <v>0.86931964056482669</v>
      </c>
      <c r="Q191" s="32">
        <v>0.71168164313222082</v>
      </c>
      <c r="R191" s="32">
        <v>1.386392811296534E-2</v>
      </c>
      <c r="S191" s="32">
        <v>0.88247863247863245</v>
      </c>
      <c r="T191" s="32">
        <v>0.86935286935286937</v>
      </c>
      <c r="U191" s="32">
        <v>0.75915750915750924</v>
      </c>
      <c r="V191" s="47">
        <v>0.45115995115995117</v>
      </c>
      <c r="X191" s="47">
        <f t="shared" si="19"/>
        <v>0.95953060577228044</v>
      </c>
      <c r="Y191" s="47">
        <f t="shared" si="20"/>
        <v>0.65875586699279431</v>
      </c>
      <c r="Z191" s="33">
        <f t="shared" si="18"/>
        <v>0.59429030960997176</v>
      </c>
    </row>
    <row r="192" spans="1:26" x14ac:dyDescent="0.35">
      <c r="A192" s="6" t="s">
        <v>39</v>
      </c>
      <c r="B192" s="26" t="s">
        <v>150</v>
      </c>
      <c r="C192" s="32">
        <v>0.83661155081890126</v>
      </c>
      <c r="D192" s="32">
        <v>0.81380769532168329</v>
      </c>
      <c r="E192" s="32">
        <v>0.5999529817412429</v>
      </c>
      <c r="F192" s="32">
        <v>0.14512969203040516</v>
      </c>
      <c r="G192" s="32">
        <v>0.74341305229023102</v>
      </c>
      <c r="H192" s="32">
        <v>0.69436562626672071</v>
      </c>
      <c r="I192" s="32">
        <v>0.31738954195378999</v>
      </c>
      <c r="J192" s="32">
        <v>1.2160518848804214E-3</v>
      </c>
      <c r="K192" s="32">
        <v>0.81875993640699518</v>
      </c>
      <c r="L192" s="32">
        <v>0.79900068135362246</v>
      </c>
      <c r="M192" s="32">
        <v>0.55666590960708606</v>
      </c>
      <c r="N192" s="32">
        <v>2.2711787417669773E-3</v>
      </c>
      <c r="O192" s="32">
        <v>0.90139296187683282</v>
      </c>
      <c r="P192" s="32">
        <v>0.89186217008797652</v>
      </c>
      <c r="Q192" s="32">
        <v>0.74523460410557196</v>
      </c>
      <c r="R192" s="32">
        <v>2.0894428152492667E-2</v>
      </c>
      <c r="S192" s="32">
        <v>0.87828011381599747</v>
      </c>
      <c r="T192" s="32">
        <v>0.86025924754979455</v>
      </c>
      <c r="U192" s="32">
        <v>0.75529560543787544</v>
      </c>
      <c r="V192" s="47">
        <v>0.56338918748024025</v>
      </c>
      <c r="X192" s="47">
        <f t="shared" si="19"/>
        <v>0.97274260022480341</v>
      </c>
      <c r="Y192" s="47">
        <f t="shared" si="20"/>
        <v>0.73721714010592199</v>
      </c>
      <c r="Z192" s="33">
        <f t="shared" ref="Z192:Z223" si="21">V192/U192</f>
        <v>0.74591879447467557</v>
      </c>
    </row>
    <row r="193" spans="1:26" x14ac:dyDescent="0.35">
      <c r="A193" s="6" t="s">
        <v>45</v>
      </c>
      <c r="B193" s="26" t="s">
        <v>171</v>
      </c>
      <c r="C193" s="32">
        <v>0.83678800134816311</v>
      </c>
      <c r="D193" s="32">
        <v>0.81066734074823055</v>
      </c>
      <c r="E193" s="32">
        <v>0.5640377485675766</v>
      </c>
      <c r="F193" s="32">
        <v>0.10591506572295248</v>
      </c>
      <c r="G193" s="32">
        <v>0.77796327212020033</v>
      </c>
      <c r="H193" s="32">
        <v>0.72036727879799667</v>
      </c>
      <c r="I193" s="32">
        <v>0.29757929883138567</v>
      </c>
      <c r="J193" s="32">
        <v>0</v>
      </c>
      <c r="K193" s="32">
        <v>0.81889581889581886</v>
      </c>
      <c r="L193" s="32">
        <v>0.79625779625779625</v>
      </c>
      <c r="M193" s="32">
        <v>0.53615153615153621</v>
      </c>
      <c r="N193" s="32">
        <v>1.3860013860013858E-3</v>
      </c>
      <c r="O193" s="32">
        <v>0.88755795981452867</v>
      </c>
      <c r="P193" s="32">
        <v>0.87442040185471415</v>
      </c>
      <c r="Q193" s="32">
        <v>0.71445131375579596</v>
      </c>
      <c r="R193" s="32">
        <v>2.2024729520865535E-2</v>
      </c>
      <c r="S193" s="32">
        <v>0.87084148727984345</v>
      </c>
      <c r="T193" s="32">
        <v>0.85518590998043054</v>
      </c>
      <c r="U193" s="32">
        <v>0.7088062622309198</v>
      </c>
      <c r="V193" s="47">
        <v>0.46731898238747555</v>
      </c>
      <c r="X193" s="47">
        <f t="shared" ref="X193:X224" si="22">D193/C193</f>
        <v>0.96878461383546477</v>
      </c>
      <c r="Y193" s="47">
        <f t="shared" ref="Y193:Y224" si="23">E193/D193</f>
        <v>0.69576967051242067</v>
      </c>
      <c r="Z193" s="33">
        <f t="shared" si="21"/>
        <v>0.65930425179458862</v>
      </c>
    </row>
    <row r="194" spans="1:26" x14ac:dyDescent="0.35">
      <c r="A194" s="6" t="s">
        <v>39</v>
      </c>
      <c r="B194" s="26" t="s">
        <v>149</v>
      </c>
      <c r="C194" s="32">
        <v>0.83684118977213429</v>
      </c>
      <c r="D194" s="32">
        <v>0.81475039137241256</v>
      </c>
      <c r="E194" s="32">
        <v>0.59749521655940163</v>
      </c>
      <c r="F194" s="32">
        <v>0.12784832144720823</v>
      </c>
      <c r="G194" s="32">
        <v>0.75240875912408756</v>
      </c>
      <c r="H194" s="32">
        <v>0.71153284671532846</v>
      </c>
      <c r="I194" s="32">
        <v>0.33138686131386863</v>
      </c>
      <c r="J194" s="32">
        <v>8.7591240875912416E-4</v>
      </c>
      <c r="K194" s="32">
        <v>0.82933015067880045</v>
      </c>
      <c r="L194" s="32">
        <v>0.80650455020140244</v>
      </c>
      <c r="M194" s="32">
        <v>0.56243473071758909</v>
      </c>
      <c r="N194" s="32">
        <v>1.6410562434730719E-3</v>
      </c>
      <c r="O194" s="32">
        <v>0.89220318960425271</v>
      </c>
      <c r="P194" s="32">
        <v>0.88098050797401062</v>
      </c>
      <c r="Q194" s="32">
        <v>0.7430596574128765</v>
      </c>
      <c r="R194" s="32">
        <v>2.5989367985823981E-2</v>
      </c>
      <c r="S194" s="32">
        <v>0.87757835521028671</v>
      </c>
      <c r="T194" s="32">
        <v>0.86418430216983666</v>
      </c>
      <c r="U194" s="32">
        <v>0.77256897937315827</v>
      </c>
      <c r="V194" s="47">
        <v>0.56335387088132871</v>
      </c>
      <c r="X194" s="47">
        <f t="shared" si="22"/>
        <v>0.97360216171274161</v>
      </c>
      <c r="Y194" s="47">
        <f t="shared" si="23"/>
        <v>0.73334756618274977</v>
      </c>
      <c r="Z194" s="33">
        <f t="shared" si="21"/>
        <v>0.72919556171983368</v>
      </c>
    </row>
    <row r="195" spans="1:26" x14ac:dyDescent="0.35">
      <c r="A195" s="6" t="s">
        <v>36</v>
      </c>
      <c r="B195" s="26" t="s">
        <v>136</v>
      </c>
      <c r="C195" s="32">
        <v>0.83716026241799435</v>
      </c>
      <c r="D195" s="32">
        <v>0.80646672914714146</v>
      </c>
      <c r="E195" s="32">
        <v>0.54100281162136832</v>
      </c>
      <c r="F195" s="32">
        <v>9.4775070290534197E-2</v>
      </c>
      <c r="G195" s="32">
        <v>0.76666666666666672</v>
      </c>
      <c r="H195" s="32">
        <v>0.70234741784037558</v>
      </c>
      <c r="I195" s="32">
        <v>0.26572769953051645</v>
      </c>
      <c r="J195" s="32">
        <v>0</v>
      </c>
      <c r="K195" s="32">
        <v>0.8353976531942634</v>
      </c>
      <c r="L195" s="32">
        <v>0.8083441981747066</v>
      </c>
      <c r="M195" s="32">
        <v>0.51727509778357239</v>
      </c>
      <c r="N195" s="32">
        <v>2.6075619295958278E-3</v>
      </c>
      <c r="O195" s="32">
        <v>0.87867036011080335</v>
      </c>
      <c r="P195" s="32">
        <v>0.86592797783933517</v>
      </c>
      <c r="Q195" s="32">
        <v>0.70526315789473681</v>
      </c>
      <c r="R195" s="32">
        <v>1.1634349030470914E-2</v>
      </c>
      <c r="S195" s="32">
        <v>0.88975864318330067</v>
      </c>
      <c r="T195" s="32">
        <v>0.87736464448793217</v>
      </c>
      <c r="U195" s="32">
        <v>0.77756033920417478</v>
      </c>
      <c r="V195" s="47">
        <v>0.50880626223091985</v>
      </c>
      <c r="X195" s="47">
        <f t="shared" si="22"/>
        <v>0.96333613210187519</v>
      </c>
      <c r="Y195" s="47">
        <f t="shared" si="23"/>
        <v>0.67083091226031377</v>
      </c>
      <c r="Z195" s="33">
        <f t="shared" si="21"/>
        <v>0.65436241610738266</v>
      </c>
    </row>
    <row r="196" spans="1:26" x14ac:dyDescent="0.35">
      <c r="A196" s="6" t="s">
        <v>19</v>
      </c>
      <c r="B196" s="26" t="s">
        <v>62</v>
      </c>
      <c r="C196" s="32">
        <v>0.83832370279577417</v>
      </c>
      <c r="D196" s="32">
        <v>0.80721414813517767</v>
      </c>
      <c r="E196" s="32">
        <v>0.54228681491857822</v>
      </c>
      <c r="F196" s="32">
        <v>0.12111130566742544</v>
      </c>
      <c r="G196" s="32">
        <v>0.72420382165605091</v>
      </c>
      <c r="H196" s="32">
        <v>0.6590233545647558</v>
      </c>
      <c r="I196" s="32">
        <v>0.19872611464968151</v>
      </c>
      <c r="J196" s="32">
        <v>4.2462845010615707E-4</v>
      </c>
      <c r="K196" s="32">
        <v>0.83489980492995219</v>
      </c>
      <c r="L196" s="32">
        <v>0.80758999822663602</v>
      </c>
      <c r="M196" s="32">
        <v>0.52810782053555594</v>
      </c>
      <c r="N196" s="32">
        <v>3.0147189217946445E-3</v>
      </c>
      <c r="O196" s="32">
        <v>0.91517221747793909</v>
      </c>
      <c r="P196" s="32">
        <v>0.90264730999146026</v>
      </c>
      <c r="Q196" s="32">
        <v>0.7540563620836892</v>
      </c>
      <c r="R196" s="32">
        <v>1.6794762311414746E-2</v>
      </c>
      <c r="S196" s="32">
        <v>0.92601650871293184</v>
      </c>
      <c r="T196" s="32">
        <v>0.9174564353408744</v>
      </c>
      <c r="U196" s="32">
        <v>0.83399571996331401</v>
      </c>
      <c r="V196" s="47">
        <v>0.61051666157138496</v>
      </c>
      <c r="X196" s="47">
        <f t="shared" si="22"/>
        <v>0.96289076098308157</v>
      </c>
      <c r="Y196" s="47">
        <f t="shared" si="23"/>
        <v>0.67180043383947952</v>
      </c>
      <c r="Z196" s="33">
        <f t="shared" si="21"/>
        <v>0.73203812316715544</v>
      </c>
    </row>
    <row r="197" spans="1:26" x14ac:dyDescent="0.35">
      <c r="A197" s="6" t="s">
        <v>34</v>
      </c>
      <c r="B197" s="26" t="s">
        <v>125</v>
      </c>
      <c r="C197" s="32">
        <v>0.83853560469791555</v>
      </c>
      <c r="D197" s="32">
        <v>0.80753359432864247</v>
      </c>
      <c r="E197" s="32">
        <v>0.54533911755369802</v>
      </c>
      <c r="F197" s="32">
        <v>8.1049624378372653E-2</v>
      </c>
      <c r="G197" s="32">
        <v>0.78764652840396754</v>
      </c>
      <c r="H197" s="32">
        <v>0.73534715960324615</v>
      </c>
      <c r="I197" s="32">
        <v>0.31289449954914339</v>
      </c>
      <c r="J197" s="32">
        <v>9.0171325518485128E-4</v>
      </c>
      <c r="K197" s="32">
        <v>0.82701727249291057</v>
      </c>
      <c r="L197" s="32">
        <v>0.79994844031967005</v>
      </c>
      <c r="M197" s="32">
        <v>0.53209590100541382</v>
      </c>
      <c r="N197" s="32">
        <v>2.8357824181490078E-3</v>
      </c>
      <c r="O197" s="32">
        <v>0.87196467991169979</v>
      </c>
      <c r="P197" s="32">
        <v>0.85264900662251664</v>
      </c>
      <c r="Q197" s="32">
        <v>0.70584988962472406</v>
      </c>
      <c r="R197" s="32">
        <v>2.2626931567328916E-2</v>
      </c>
      <c r="S197" s="32">
        <v>0.90142671854734113</v>
      </c>
      <c r="T197" s="32">
        <v>0.87743190661478598</v>
      </c>
      <c r="U197" s="32">
        <v>0.72438391699092097</v>
      </c>
      <c r="V197" s="47">
        <v>0.46173800259403369</v>
      </c>
      <c r="X197" s="47">
        <f t="shared" si="22"/>
        <v>0.96302839116719241</v>
      </c>
      <c r="Y197" s="47">
        <f t="shared" si="23"/>
        <v>0.67531446540880502</v>
      </c>
      <c r="Z197" s="33">
        <f t="shared" si="21"/>
        <v>0.63742166517457466</v>
      </c>
    </row>
    <row r="198" spans="1:26" x14ac:dyDescent="0.35">
      <c r="A198" s="6" t="s">
        <v>39</v>
      </c>
      <c r="B198" s="26" t="s">
        <v>147</v>
      </c>
      <c r="C198" s="32">
        <v>0.83915318165226904</v>
      </c>
      <c r="D198" s="32">
        <v>0.81116924200024332</v>
      </c>
      <c r="E198" s="32">
        <v>0.56101715537169972</v>
      </c>
      <c r="F198" s="32">
        <v>0.10743399440321207</v>
      </c>
      <c r="G198" s="32">
        <v>0.76419213973799127</v>
      </c>
      <c r="H198" s="32">
        <v>0.7106986899563319</v>
      </c>
      <c r="I198" s="32">
        <v>0.27292576419213971</v>
      </c>
      <c r="J198" s="32">
        <v>5.4585152838427945E-4</v>
      </c>
      <c r="K198" s="32">
        <v>0.83703019100431308</v>
      </c>
      <c r="L198" s="32">
        <v>0.80930375847196545</v>
      </c>
      <c r="M198" s="32">
        <v>0.53142329020332713</v>
      </c>
      <c r="N198" s="32">
        <v>2.7726432532347504E-3</v>
      </c>
      <c r="O198" s="32">
        <v>0.87798896382587377</v>
      </c>
      <c r="P198" s="32">
        <v>0.86450030656039245</v>
      </c>
      <c r="Q198" s="32">
        <v>0.72838749233599021</v>
      </c>
      <c r="R198" s="32">
        <v>1.778050275904353E-2</v>
      </c>
      <c r="S198" s="32">
        <v>0.89271523178807954</v>
      </c>
      <c r="T198" s="32">
        <v>0.87947019867549669</v>
      </c>
      <c r="U198" s="32">
        <v>0.79337748344370862</v>
      </c>
      <c r="V198" s="47">
        <v>0.55894039735099343</v>
      </c>
      <c r="X198" s="47">
        <f t="shared" si="22"/>
        <v>0.96665216760910544</v>
      </c>
      <c r="Y198" s="47">
        <f t="shared" si="23"/>
        <v>0.69161541922903857</v>
      </c>
      <c r="Z198" s="33">
        <f t="shared" si="21"/>
        <v>0.70450751252086818</v>
      </c>
    </row>
    <row r="199" spans="1:26" x14ac:dyDescent="0.35">
      <c r="A199" s="6" t="s">
        <v>52</v>
      </c>
      <c r="B199" s="26" t="s">
        <v>201</v>
      </c>
      <c r="C199" s="32">
        <v>0.84072866022524462</v>
      </c>
      <c r="D199" s="32">
        <v>0.80737276140070169</v>
      </c>
      <c r="E199" s="32">
        <v>0.54452581697335223</v>
      </c>
      <c r="F199" s="32">
        <v>0.11760723736845344</v>
      </c>
      <c r="G199" s="32">
        <v>0.7331630283325592</v>
      </c>
      <c r="H199" s="32">
        <v>0.65884811890385508</v>
      </c>
      <c r="I199" s="32">
        <v>0.17371110078959592</v>
      </c>
      <c r="J199" s="32">
        <v>0</v>
      </c>
      <c r="K199" s="32">
        <v>0.82176815698968242</v>
      </c>
      <c r="L199" s="32">
        <v>0.79344527614808824</v>
      </c>
      <c r="M199" s="32">
        <v>0.51183491806595183</v>
      </c>
      <c r="N199" s="32">
        <v>2.427675500708072E-3</v>
      </c>
      <c r="O199" s="32">
        <v>0.91308819748007197</v>
      </c>
      <c r="P199" s="32">
        <v>0.90254564155309847</v>
      </c>
      <c r="Q199" s="32">
        <v>0.75392131653381322</v>
      </c>
      <c r="R199" s="32">
        <v>1.9285163281049112E-2</v>
      </c>
      <c r="S199" s="32">
        <v>0.92928318868531024</v>
      </c>
      <c r="T199" s="32">
        <v>0.91610414657666339</v>
      </c>
      <c r="U199" s="32">
        <v>0.84795885567341689</v>
      </c>
      <c r="V199" s="47">
        <v>0.58630665380906466</v>
      </c>
      <c r="X199" s="47">
        <f t="shared" si="22"/>
        <v>0.96032501281018978</v>
      </c>
      <c r="Y199" s="47">
        <f t="shared" si="23"/>
        <v>0.67444164951596919</v>
      </c>
      <c r="Z199" s="33">
        <f t="shared" si="21"/>
        <v>0.6914329037149356</v>
      </c>
    </row>
    <row r="200" spans="1:26" x14ac:dyDescent="0.35">
      <c r="A200" s="6" t="s">
        <v>42</v>
      </c>
      <c r="B200" s="26" t="s">
        <v>161</v>
      </c>
      <c r="C200" s="32">
        <v>0.84126135756280063</v>
      </c>
      <c r="D200" s="32">
        <v>0.81086317477284875</v>
      </c>
      <c r="E200" s="32">
        <v>0.56006146445750937</v>
      </c>
      <c r="F200" s="32">
        <v>6.8613041154462845E-2</v>
      </c>
      <c r="G200" s="32">
        <v>0.75269499048826882</v>
      </c>
      <c r="H200" s="32">
        <v>0.68611287254280284</v>
      </c>
      <c r="I200" s="32">
        <v>0.28820545339251746</v>
      </c>
      <c r="J200" s="32">
        <v>3.1705770450221935E-4</v>
      </c>
      <c r="K200" s="32">
        <v>0.84939209726443765</v>
      </c>
      <c r="L200" s="32">
        <v>0.82492401215805478</v>
      </c>
      <c r="M200" s="32">
        <v>0.55136778115501517</v>
      </c>
      <c r="N200" s="32">
        <v>1.5197568389057751E-3</v>
      </c>
      <c r="O200" s="32">
        <v>0.88885088919288646</v>
      </c>
      <c r="P200" s="32">
        <v>0.87072503419972636</v>
      </c>
      <c r="Q200" s="32">
        <v>0.70793433652530779</v>
      </c>
      <c r="R200" s="32">
        <v>1.5389876880984952E-2</v>
      </c>
      <c r="S200" s="32">
        <v>0.87878787878787878</v>
      </c>
      <c r="T200" s="32">
        <v>0.86536796536796534</v>
      </c>
      <c r="U200" s="32">
        <v>0.76883116883116887</v>
      </c>
      <c r="V200" s="47">
        <v>0.4203463203463203</v>
      </c>
      <c r="X200" s="47">
        <f t="shared" si="22"/>
        <v>0.96386594663278269</v>
      </c>
      <c r="Y200" s="47">
        <f t="shared" si="23"/>
        <v>0.69069786602949657</v>
      </c>
      <c r="Z200" s="33">
        <f t="shared" si="21"/>
        <v>0.54673423423423417</v>
      </c>
    </row>
    <row r="201" spans="1:26" x14ac:dyDescent="0.35">
      <c r="A201" s="6" t="s">
        <v>45</v>
      </c>
      <c r="B201" s="26" t="s">
        <v>228</v>
      </c>
      <c r="C201" s="32">
        <v>0.841645411624247</v>
      </c>
      <c r="D201" s="32">
        <v>0.81413143756444339</v>
      </c>
      <c r="E201" s="32">
        <v>0.58191783795517449</v>
      </c>
      <c r="F201" s="32">
        <v>0.11879307537852064</v>
      </c>
      <c r="G201" s="32">
        <v>0.77091306724986319</v>
      </c>
      <c r="H201" s="32">
        <v>0.71049753963914708</v>
      </c>
      <c r="I201" s="32">
        <v>0.29004920721705851</v>
      </c>
      <c r="J201" s="32">
        <v>1.0934937124111536E-3</v>
      </c>
      <c r="K201" s="32">
        <v>0.83395492135560245</v>
      </c>
      <c r="L201" s="32">
        <v>0.80979406518566566</v>
      </c>
      <c r="M201" s="32">
        <v>0.54905140262688501</v>
      </c>
      <c r="N201" s="32">
        <v>3.4052213393870601E-3</v>
      </c>
      <c r="O201" s="32">
        <v>0.88740673750847843</v>
      </c>
      <c r="P201" s="32">
        <v>0.87271082975356096</v>
      </c>
      <c r="Q201" s="32">
        <v>0.71625593488582406</v>
      </c>
      <c r="R201" s="32">
        <v>1.7408998417363781E-2</v>
      </c>
      <c r="S201" s="32">
        <v>0.86647523330940412</v>
      </c>
      <c r="T201" s="32">
        <v>0.84924623115577891</v>
      </c>
      <c r="U201" s="32">
        <v>0.74371859296482412</v>
      </c>
      <c r="V201" s="47">
        <v>0.49940177075855469</v>
      </c>
      <c r="X201" s="47">
        <f t="shared" si="22"/>
        <v>0.96730930427493711</v>
      </c>
      <c r="Y201" s="47">
        <f t="shared" si="23"/>
        <v>0.71477136381815765</v>
      </c>
      <c r="Z201" s="33">
        <f t="shared" si="21"/>
        <v>0.6714929214929215</v>
      </c>
    </row>
    <row r="202" spans="1:26" x14ac:dyDescent="0.35">
      <c r="A202" s="6" t="s">
        <v>21</v>
      </c>
      <c r="B202" s="26" t="s">
        <v>69</v>
      </c>
      <c r="C202" s="32">
        <v>0.8426690758905524</v>
      </c>
      <c r="D202" s="32">
        <v>0.81324212700051635</v>
      </c>
      <c r="E202" s="32">
        <v>0.54775425916365517</v>
      </c>
      <c r="F202" s="32">
        <v>0.12467733608673205</v>
      </c>
      <c r="G202" s="32">
        <v>0.72444678609062163</v>
      </c>
      <c r="H202" s="32">
        <v>0.649104320337197</v>
      </c>
      <c r="I202" s="32">
        <v>0.16965226554267651</v>
      </c>
      <c r="J202" s="32">
        <v>0</v>
      </c>
      <c r="K202" s="32">
        <v>0.82397003745318353</v>
      </c>
      <c r="L202" s="32">
        <v>0.80102996254681647</v>
      </c>
      <c r="M202" s="32">
        <v>0.4803370786516854</v>
      </c>
      <c r="N202" s="32">
        <v>2.8089887640449442E-3</v>
      </c>
      <c r="O202" s="32">
        <v>0.90452511188463447</v>
      </c>
      <c r="P202" s="32">
        <v>0.89457981103928386</v>
      </c>
      <c r="Q202" s="32">
        <v>0.72202884137245149</v>
      </c>
      <c r="R202" s="32">
        <v>1.790154152163103E-2</v>
      </c>
      <c r="S202" s="32">
        <v>0.92483852025836755</v>
      </c>
      <c r="T202" s="32">
        <v>0.91544333529066346</v>
      </c>
      <c r="U202" s="32">
        <v>0.84791544333529056</v>
      </c>
      <c r="V202" s="47">
        <v>0.54257193188490893</v>
      </c>
      <c r="X202" s="47">
        <f t="shared" si="22"/>
        <v>0.96507887884821575</v>
      </c>
      <c r="Y202" s="47">
        <f t="shared" si="23"/>
        <v>0.67354388192350412</v>
      </c>
      <c r="Z202" s="33">
        <f t="shared" si="21"/>
        <v>0.63988919667590027</v>
      </c>
    </row>
    <row r="203" spans="1:26" x14ac:dyDescent="0.35">
      <c r="A203" s="6" t="s">
        <v>45</v>
      </c>
      <c r="B203" s="26" t="s">
        <v>229</v>
      </c>
      <c r="C203" s="32">
        <v>0.84577334809892946</v>
      </c>
      <c r="D203" s="32">
        <v>0.81897379106681423</v>
      </c>
      <c r="E203" s="32">
        <v>0.58826135105204869</v>
      </c>
      <c r="F203" s="32">
        <v>0.13281653746770025</v>
      </c>
      <c r="G203" s="32">
        <v>0.7721189591078067</v>
      </c>
      <c r="H203" s="32">
        <v>0.70941759603469634</v>
      </c>
      <c r="I203" s="32">
        <v>0.29144981412639409</v>
      </c>
      <c r="J203" s="32">
        <v>4.9566294919454773E-4</v>
      </c>
      <c r="K203" s="32">
        <v>0.83769786271792257</v>
      </c>
      <c r="L203" s="32">
        <v>0.81574148369684152</v>
      </c>
      <c r="M203" s="32">
        <v>0.55233788022467001</v>
      </c>
      <c r="N203" s="32">
        <v>2.5530673280326792E-3</v>
      </c>
      <c r="O203" s="32">
        <v>0.88522367826479897</v>
      </c>
      <c r="P203" s="32">
        <v>0.86929507455942157</v>
      </c>
      <c r="Q203" s="32">
        <v>0.72040216900135556</v>
      </c>
      <c r="R203" s="32">
        <v>1.7510167193854495E-2</v>
      </c>
      <c r="S203" s="32">
        <v>0.88134746101559369</v>
      </c>
      <c r="T203" s="32">
        <v>0.86725309876049583</v>
      </c>
      <c r="U203" s="32">
        <v>0.7599960015993602</v>
      </c>
      <c r="V203" s="47">
        <v>0.52009196321471418</v>
      </c>
      <c r="X203" s="47">
        <f t="shared" si="22"/>
        <v>0.96831354748603349</v>
      </c>
      <c r="Y203" s="47">
        <f t="shared" si="23"/>
        <v>0.71829081402686379</v>
      </c>
      <c r="Z203" s="33">
        <f t="shared" si="21"/>
        <v>0.68433513086939379</v>
      </c>
    </row>
    <row r="204" spans="1:26" x14ac:dyDescent="0.35">
      <c r="A204" s="6" t="s">
        <v>23</v>
      </c>
      <c r="B204" s="26" t="s">
        <v>23</v>
      </c>
      <c r="C204" s="32">
        <v>0.84917091836734704</v>
      </c>
      <c r="D204" s="32">
        <v>0.8169642857142857</v>
      </c>
      <c r="E204" s="32">
        <v>0.55899234693877553</v>
      </c>
      <c r="F204" s="32">
        <v>0.13169642857142858</v>
      </c>
      <c r="G204" s="32">
        <v>0.743297704573331</v>
      </c>
      <c r="H204" s="32">
        <v>0.67233222358507094</v>
      </c>
      <c r="I204" s="32">
        <v>0.20133169791484143</v>
      </c>
      <c r="J204" s="32">
        <v>5.2567022954266688E-4</v>
      </c>
      <c r="K204" s="32">
        <v>0.84403280542986425</v>
      </c>
      <c r="L204" s="32">
        <v>0.81674208144796379</v>
      </c>
      <c r="M204" s="32">
        <v>0.55274321266968329</v>
      </c>
      <c r="N204" s="32">
        <v>5.3733031674208145E-3</v>
      </c>
      <c r="O204" s="32">
        <v>0.91415662650602414</v>
      </c>
      <c r="P204" s="32">
        <v>0.90167814113597244</v>
      </c>
      <c r="Q204" s="32">
        <v>0.7523666092943202</v>
      </c>
      <c r="R204" s="32">
        <v>2.1729776247848536E-2</v>
      </c>
      <c r="S204" s="32">
        <v>0.92397790055248619</v>
      </c>
      <c r="T204" s="32">
        <v>0.91270718232044201</v>
      </c>
      <c r="U204" s="32">
        <v>0.82121546961325964</v>
      </c>
      <c r="V204" s="47">
        <v>0.60751381215469613</v>
      </c>
      <c r="X204" s="47">
        <f t="shared" si="22"/>
        <v>0.96207285016898225</v>
      </c>
      <c r="Y204" s="47">
        <f t="shared" si="23"/>
        <v>0.68423106947697121</v>
      </c>
      <c r="Z204" s="33">
        <f t="shared" si="21"/>
        <v>0.73977395048439187</v>
      </c>
    </row>
    <row r="205" spans="1:26" x14ac:dyDescent="0.35">
      <c r="A205" s="6" t="s">
        <v>20</v>
      </c>
      <c r="B205" s="26" t="s">
        <v>68</v>
      </c>
      <c r="C205" s="32">
        <v>0.84959211420802172</v>
      </c>
      <c r="D205" s="32">
        <v>0.82053025152957171</v>
      </c>
      <c r="E205" s="32">
        <v>0.55625424881033314</v>
      </c>
      <c r="F205" s="32">
        <v>0.17658055744391571</v>
      </c>
      <c r="G205" s="32">
        <v>0.74533001245330011</v>
      </c>
      <c r="H205" s="32">
        <v>0.68929016189290171</v>
      </c>
      <c r="I205" s="32">
        <v>0.19613947696139478</v>
      </c>
      <c r="J205" s="32">
        <v>1.2453300124533001E-3</v>
      </c>
      <c r="K205" s="32">
        <v>0.83613817537643942</v>
      </c>
      <c r="L205" s="32">
        <v>0.8095659875996456</v>
      </c>
      <c r="M205" s="32">
        <v>0.52347209920283444</v>
      </c>
      <c r="N205" s="32">
        <v>3.5429583702391498E-3</v>
      </c>
      <c r="O205" s="32">
        <v>0.90440627333831214</v>
      </c>
      <c r="P205" s="32">
        <v>0.8864824495892456</v>
      </c>
      <c r="Q205" s="32">
        <v>0.72068707991038083</v>
      </c>
      <c r="R205" s="32">
        <v>1.8670649738610903E-2</v>
      </c>
      <c r="S205" s="32">
        <v>0.90994475138121544</v>
      </c>
      <c r="T205" s="32">
        <v>0.89502762430939231</v>
      </c>
      <c r="U205" s="32">
        <v>0.77458563535911606</v>
      </c>
      <c r="V205" s="47">
        <v>0.5569060773480663</v>
      </c>
      <c r="X205" s="47">
        <f t="shared" si="22"/>
        <v>0.96579315863172632</v>
      </c>
      <c r="Y205" s="47">
        <f t="shared" si="23"/>
        <v>0.67792046396023198</v>
      </c>
      <c r="Z205" s="33">
        <f t="shared" si="21"/>
        <v>0.71897289586305269</v>
      </c>
    </row>
    <row r="206" spans="1:26" x14ac:dyDescent="0.35">
      <c r="A206" s="6" t="s">
        <v>53</v>
      </c>
      <c r="B206" s="26" t="s">
        <v>207</v>
      </c>
      <c r="C206" s="32">
        <v>0.85012726456056298</v>
      </c>
      <c r="D206" s="32">
        <v>0.81808653990118285</v>
      </c>
      <c r="E206" s="32">
        <v>0.56116185057643353</v>
      </c>
      <c r="F206" s="32">
        <v>0.12471926935169936</v>
      </c>
      <c r="G206" s="32">
        <v>0.7534328358208956</v>
      </c>
      <c r="H206" s="32">
        <v>0.68</v>
      </c>
      <c r="I206" s="32">
        <v>0.20955223880597015</v>
      </c>
      <c r="J206" s="32">
        <v>5.9701492537313433E-4</v>
      </c>
      <c r="K206" s="32">
        <v>0.82571428571428573</v>
      </c>
      <c r="L206" s="32">
        <v>0.7985714285714286</v>
      </c>
      <c r="M206" s="32">
        <v>0.53190476190476188</v>
      </c>
      <c r="N206" s="32">
        <v>2.8571428571428571E-3</v>
      </c>
      <c r="O206" s="32">
        <v>0.91421415153412655</v>
      </c>
      <c r="P206" s="32">
        <v>0.90356919223544141</v>
      </c>
      <c r="Q206" s="32">
        <v>0.74264245460237943</v>
      </c>
      <c r="R206" s="32">
        <v>2.8804007514088917E-2</v>
      </c>
      <c r="S206" s="32">
        <v>0.93496557000765113</v>
      </c>
      <c r="T206" s="32">
        <v>0.92195868400918135</v>
      </c>
      <c r="U206" s="32">
        <v>0.83703136954858448</v>
      </c>
      <c r="V206" s="47">
        <v>0.59678653404743687</v>
      </c>
      <c r="X206" s="47">
        <f t="shared" si="22"/>
        <v>0.96231067277210292</v>
      </c>
      <c r="Y206" s="47">
        <f t="shared" si="23"/>
        <v>0.68594436310395301</v>
      </c>
      <c r="Z206" s="33">
        <f t="shared" si="21"/>
        <v>0.71297989031078612</v>
      </c>
    </row>
    <row r="207" spans="1:26" x14ac:dyDescent="0.35">
      <c r="A207" s="6" t="s">
        <v>35</v>
      </c>
      <c r="B207" s="26" t="s">
        <v>133</v>
      </c>
      <c r="C207" s="32">
        <v>0.85026370098601234</v>
      </c>
      <c r="D207" s="32">
        <v>0.81970878238936029</v>
      </c>
      <c r="E207" s="32">
        <v>0.55073377665673018</v>
      </c>
      <c r="F207" s="32">
        <v>9.2352671405640907E-2</v>
      </c>
      <c r="G207" s="32">
        <v>0.77370030581039761</v>
      </c>
      <c r="H207" s="32">
        <v>0.7097153610915079</v>
      </c>
      <c r="I207" s="32">
        <v>0.2277111267936956</v>
      </c>
      <c r="J207" s="32">
        <v>0</v>
      </c>
      <c r="K207" s="32">
        <v>0.8544119896008564</v>
      </c>
      <c r="L207" s="32">
        <v>0.82749655910689712</v>
      </c>
      <c r="M207" s="32">
        <v>0.5545190396085028</v>
      </c>
      <c r="N207" s="32">
        <v>2.752714482336749E-3</v>
      </c>
      <c r="O207" s="32">
        <v>0.9071199143468951</v>
      </c>
      <c r="P207" s="32">
        <v>0.89213062098501072</v>
      </c>
      <c r="Q207" s="32">
        <v>0.74785867237687365</v>
      </c>
      <c r="R207" s="32">
        <v>1.6059957173447537E-2</v>
      </c>
      <c r="S207" s="32">
        <v>0.87971213159698425</v>
      </c>
      <c r="T207" s="32">
        <v>0.86977381768334483</v>
      </c>
      <c r="U207" s="32">
        <v>0.76045236463331056</v>
      </c>
      <c r="V207" s="47">
        <v>0.52535983550376963</v>
      </c>
      <c r="X207" s="47">
        <f t="shared" si="22"/>
        <v>0.96406418554476814</v>
      </c>
      <c r="Y207" s="47">
        <f t="shared" si="23"/>
        <v>0.67186516539618157</v>
      </c>
      <c r="Z207" s="33">
        <f t="shared" si="21"/>
        <v>0.69085173501577268</v>
      </c>
    </row>
    <row r="208" spans="1:26" x14ac:dyDescent="0.35">
      <c r="A208" s="6" t="s">
        <v>40</v>
      </c>
      <c r="B208" s="26" t="s">
        <v>154</v>
      </c>
      <c r="C208" s="32">
        <v>0.85089312745988499</v>
      </c>
      <c r="D208" s="32">
        <v>0.8318195579775961</v>
      </c>
      <c r="E208" s="32">
        <v>0.60588858613381769</v>
      </c>
      <c r="F208" s="32">
        <v>0.12518922191946713</v>
      </c>
      <c r="G208" s="32">
        <v>0.75208491281273693</v>
      </c>
      <c r="H208" s="32">
        <v>0.71190295678544346</v>
      </c>
      <c r="I208" s="32">
        <v>0.31576952236542838</v>
      </c>
      <c r="J208" s="32">
        <v>7.5815011372251705E-4</v>
      </c>
      <c r="K208" s="32">
        <v>0.8539102818578802</v>
      </c>
      <c r="L208" s="32">
        <v>0.83644303294958322</v>
      </c>
      <c r="M208" s="32">
        <v>0.5774116712981342</v>
      </c>
      <c r="N208" s="32">
        <v>3.7713378324732037E-3</v>
      </c>
      <c r="O208" s="32">
        <v>0.89530408006158579</v>
      </c>
      <c r="P208" s="32">
        <v>0.88491147036181672</v>
      </c>
      <c r="Q208" s="32">
        <v>0.73287143956889922</v>
      </c>
      <c r="R208" s="32">
        <v>2.001539645881447E-2</v>
      </c>
      <c r="S208" s="32">
        <v>0.89516678012253237</v>
      </c>
      <c r="T208" s="32">
        <v>0.88461538461538469</v>
      </c>
      <c r="U208" s="32">
        <v>0.80292716133424091</v>
      </c>
      <c r="V208" s="47">
        <v>0.5381211708645337</v>
      </c>
      <c r="X208" s="47">
        <f t="shared" si="22"/>
        <v>0.97758405977584051</v>
      </c>
      <c r="Y208" s="47">
        <f t="shared" si="23"/>
        <v>0.7283894449499545</v>
      </c>
      <c r="Z208" s="33">
        <f t="shared" si="21"/>
        <v>0.67019923696481565</v>
      </c>
    </row>
    <row r="209" spans="1:26" x14ac:dyDescent="0.35">
      <c r="A209" s="6" t="s">
        <v>50</v>
      </c>
      <c r="B209" s="26" t="s">
        <v>193</v>
      </c>
      <c r="C209" s="32">
        <v>0.85168885465947852</v>
      </c>
      <c r="D209" s="32">
        <v>0.82440312465617782</v>
      </c>
      <c r="E209" s="32">
        <v>0.59214435031356583</v>
      </c>
      <c r="F209" s="32">
        <v>0.20354274397623504</v>
      </c>
      <c r="G209" s="32">
        <v>0.75482233502538065</v>
      </c>
      <c r="H209" s="32">
        <v>0.69086294416243665</v>
      </c>
      <c r="I209" s="32">
        <v>0.28274111675126901</v>
      </c>
      <c r="J209" s="32">
        <v>0</v>
      </c>
      <c r="K209" s="32">
        <v>0.8065708418891171</v>
      </c>
      <c r="L209" s="32">
        <v>0.7839835728952772</v>
      </c>
      <c r="M209" s="32">
        <v>0.486652977412731</v>
      </c>
      <c r="N209" s="32">
        <v>4.1067761806981521E-3</v>
      </c>
      <c r="O209" s="32">
        <v>0.8972487366647951</v>
      </c>
      <c r="P209" s="32">
        <v>0.88433464345873103</v>
      </c>
      <c r="Q209" s="32">
        <v>0.72655811341942722</v>
      </c>
      <c r="R209" s="32">
        <v>1.9651880965749581E-2</v>
      </c>
      <c r="S209" s="32">
        <v>0.92731656906648297</v>
      </c>
      <c r="T209" s="32">
        <v>0.91215983465380646</v>
      </c>
      <c r="U209" s="32">
        <v>0.80812952118498105</v>
      </c>
      <c r="V209" s="47">
        <v>0.62177058215638992</v>
      </c>
      <c r="X209" s="47">
        <f t="shared" si="22"/>
        <v>0.96796279550445674</v>
      </c>
      <c r="Y209" s="47">
        <f t="shared" si="23"/>
        <v>0.7182703856933137</v>
      </c>
      <c r="Z209" s="33">
        <f t="shared" si="21"/>
        <v>0.76939471440750207</v>
      </c>
    </row>
    <row r="210" spans="1:26" x14ac:dyDescent="0.35">
      <c r="A210" s="6" t="s">
        <v>26</v>
      </c>
      <c r="B210" s="26" t="s">
        <v>97</v>
      </c>
      <c r="C210" s="32">
        <v>0.85242591602826778</v>
      </c>
      <c r="D210" s="32">
        <v>0.8255240810024348</v>
      </c>
      <c r="E210" s="32">
        <v>0.589524318546232</v>
      </c>
      <c r="F210" s="32">
        <v>0.14187303284042996</v>
      </c>
      <c r="G210" s="32">
        <v>0.74645618556701043</v>
      </c>
      <c r="H210" s="32">
        <v>0.67880154639175261</v>
      </c>
      <c r="I210" s="32">
        <v>0.2377577319587629</v>
      </c>
      <c r="J210" s="32">
        <v>6.4432989690721637E-4</v>
      </c>
      <c r="K210" s="32">
        <v>0.83607658716829025</v>
      </c>
      <c r="L210" s="32">
        <v>0.81172321128653013</v>
      </c>
      <c r="M210" s="32">
        <v>0.52552905609674172</v>
      </c>
      <c r="N210" s="32">
        <v>4.0309035942223716E-3</v>
      </c>
      <c r="O210" s="32">
        <v>0.91546223070629951</v>
      </c>
      <c r="P210" s="32">
        <v>0.90182710662667032</v>
      </c>
      <c r="Q210" s="32">
        <v>0.75647668393782386</v>
      </c>
      <c r="R210" s="32">
        <v>1.9634578674665937E-2</v>
      </c>
      <c r="S210" s="32">
        <v>0.89985415653864853</v>
      </c>
      <c r="T210" s="32">
        <v>0.88818667963052989</v>
      </c>
      <c r="U210" s="32">
        <v>0.79873602333495386</v>
      </c>
      <c r="V210" s="47">
        <v>0.5568789499270782</v>
      </c>
      <c r="X210" s="47">
        <f t="shared" si="22"/>
        <v>0.96844085272397928</v>
      </c>
      <c r="Y210" s="47">
        <f t="shared" si="23"/>
        <v>0.71412128623840021</v>
      </c>
      <c r="Z210" s="33">
        <f t="shared" si="21"/>
        <v>0.69720024345709053</v>
      </c>
    </row>
    <row r="211" spans="1:26" x14ac:dyDescent="0.35">
      <c r="A211" s="6" t="s">
        <v>37</v>
      </c>
      <c r="B211" s="26" t="s">
        <v>141</v>
      </c>
      <c r="C211" s="32">
        <v>0.85266301642608266</v>
      </c>
      <c r="D211" s="32">
        <v>0.82386404038967498</v>
      </c>
      <c r="E211" s="32">
        <v>0.58259261892910474</v>
      </c>
      <c r="F211" s="32">
        <v>0.11057384626324397</v>
      </c>
      <c r="G211" s="32">
        <v>0.76238003838771595</v>
      </c>
      <c r="H211" s="32">
        <v>0.69251439539347404</v>
      </c>
      <c r="I211" s="32">
        <v>0.27255278310940501</v>
      </c>
      <c r="J211" s="32">
        <v>1.1516314779270633E-3</v>
      </c>
      <c r="K211" s="32">
        <v>0.85906923203420493</v>
      </c>
      <c r="L211" s="32">
        <v>0.83358000328893267</v>
      </c>
      <c r="M211" s="32">
        <v>0.56569643150797566</v>
      </c>
      <c r="N211" s="32">
        <v>2.7955928301266241E-3</v>
      </c>
      <c r="O211" s="32">
        <v>0.89138438880706927</v>
      </c>
      <c r="P211" s="32">
        <v>0.87776141384388806</v>
      </c>
      <c r="Q211" s="32">
        <v>0.72385861561119302</v>
      </c>
      <c r="R211" s="32">
        <v>2.1723122238586155E-2</v>
      </c>
      <c r="S211" s="32">
        <v>0.88688462983840666</v>
      </c>
      <c r="T211" s="32">
        <v>0.87523487410747836</v>
      </c>
      <c r="U211" s="32">
        <v>0.78053363397219089</v>
      </c>
      <c r="V211" s="47">
        <v>0.55467869222096955</v>
      </c>
      <c r="X211" s="47">
        <f t="shared" si="22"/>
        <v>0.96622466850137589</v>
      </c>
      <c r="Y211" s="47">
        <f t="shared" si="23"/>
        <v>0.70714655618850342</v>
      </c>
      <c r="Z211" s="33">
        <f t="shared" si="21"/>
        <v>0.71064034665382769</v>
      </c>
    </row>
    <row r="212" spans="1:26" x14ac:dyDescent="0.35">
      <c r="A212" s="6" t="s">
        <v>34</v>
      </c>
      <c r="B212" s="26" t="s">
        <v>124</v>
      </c>
      <c r="C212" s="32">
        <v>0.85296570671638139</v>
      </c>
      <c r="D212" s="32">
        <v>0.82215571800029441</v>
      </c>
      <c r="E212" s="32">
        <v>0.55143992542805276</v>
      </c>
      <c r="F212" s="32">
        <v>9.6011382034047979E-2</v>
      </c>
      <c r="G212" s="32">
        <v>0.76843569866825678</v>
      </c>
      <c r="H212" s="32">
        <v>0.70940170940170943</v>
      </c>
      <c r="I212" s="32">
        <v>0.24070761280063607</v>
      </c>
      <c r="J212" s="32">
        <v>3.9753528125621148E-4</v>
      </c>
      <c r="K212" s="32">
        <v>0.84630126485243395</v>
      </c>
      <c r="L212" s="32">
        <v>0.82049316468634215</v>
      </c>
      <c r="M212" s="32">
        <v>0.54759166986073848</v>
      </c>
      <c r="N212" s="32">
        <v>3.1940718027341254E-3</v>
      </c>
      <c r="O212" s="32">
        <v>0.92305795314426631</v>
      </c>
      <c r="P212" s="32">
        <v>0.90628853267570908</v>
      </c>
      <c r="Q212" s="32">
        <v>0.76917385943279892</v>
      </c>
      <c r="R212" s="32">
        <v>1.6769420468557335E-2</v>
      </c>
      <c r="S212" s="32">
        <v>0.90864553314121044</v>
      </c>
      <c r="T212" s="32">
        <v>0.89106628242074937</v>
      </c>
      <c r="U212" s="32">
        <v>0.75619596541786749</v>
      </c>
      <c r="V212" s="47">
        <v>0.5365994236311239</v>
      </c>
      <c r="X212" s="47">
        <f t="shared" si="22"/>
        <v>0.96387898308984232</v>
      </c>
      <c r="Y212" s="47">
        <f t="shared" si="23"/>
        <v>0.67072443012292626</v>
      </c>
      <c r="Z212" s="33">
        <f t="shared" si="21"/>
        <v>0.70960365853658525</v>
      </c>
    </row>
    <row r="213" spans="1:26" x14ac:dyDescent="0.35">
      <c r="A213" s="6" t="s">
        <v>56</v>
      </c>
      <c r="B213" s="26" t="s">
        <v>211</v>
      </c>
      <c r="C213" s="32">
        <v>0.85450236966824644</v>
      </c>
      <c r="D213" s="32">
        <v>0.82227488151658756</v>
      </c>
      <c r="E213" s="32">
        <v>0.57781128823782846</v>
      </c>
      <c r="F213" s="32">
        <v>0.15010771219302024</v>
      </c>
      <c r="G213" s="32">
        <v>0.74796747967479671</v>
      </c>
      <c r="H213" s="32">
        <v>0.673170731707317</v>
      </c>
      <c r="I213" s="32">
        <v>0.21860885275519423</v>
      </c>
      <c r="J213" s="32">
        <v>3.6133694670280032E-4</v>
      </c>
      <c r="K213" s="32">
        <v>0.8331880267364139</v>
      </c>
      <c r="L213" s="32">
        <v>0.80572507991862841</v>
      </c>
      <c r="M213" s="32">
        <v>0.52470212147631501</v>
      </c>
      <c r="N213" s="32">
        <v>3.051438535309503E-3</v>
      </c>
      <c r="O213" s="32">
        <v>0.90689990281827026</v>
      </c>
      <c r="P213" s="32">
        <v>0.89193391642371234</v>
      </c>
      <c r="Q213" s="32">
        <v>0.74713313896987377</v>
      </c>
      <c r="R213" s="32">
        <v>2.118561710398445E-2</v>
      </c>
      <c r="S213" s="32">
        <v>0.93714589235127477</v>
      </c>
      <c r="T213" s="32">
        <v>0.92510623229461753</v>
      </c>
      <c r="U213" s="32">
        <v>0.8402974504249292</v>
      </c>
      <c r="V213" s="47">
        <v>0.59348441926345608</v>
      </c>
      <c r="X213" s="47">
        <f t="shared" si="22"/>
        <v>0.96228508042151961</v>
      </c>
      <c r="Y213" s="47">
        <f t="shared" si="23"/>
        <v>0.70269845428346867</v>
      </c>
      <c r="Z213" s="33">
        <f t="shared" si="21"/>
        <v>0.70627897176569743</v>
      </c>
    </row>
    <row r="214" spans="1:26" x14ac:dyDescent="0.35">
      <c r="A214" s="6" t="s">
        <v>37</v>
      </c>
      <c r="B214" s="26" t="s">
        <v>139</v>
      </c>
      <c r="C214" s="32">
        <v>0.85458598308529476</v>
      </c>
      <c r="D214" s="32">
        <v>0.82259227692912873</v>
      </c>
      <c r="E214" s="32">
        <v>0.55589064446338421</v>
      </c>
      <c r="F214" s="32">
        <v>0.11079787582770603</v>
      </c>
      <c r="G214" s="32">
        <v>0.78413597733711038</v>
      </c>
      <c r="H214" s="32">
        <v>0.70538243626062325</v>
      </c>
      <c r="I214" s="32">
        <v>0.19178470254957505</v>
      </c>
      <c r="J214" s="32">
        <v>2.8328611898016995E-4</v>
      </c>
      <c r="K214" s="32">
        <v>0.85097192224622031</v>
      </c>
      <c r="L214" s="32">
        <v>0.82701747496563915</v>
      </c>
      <c r="M214" s="32">
        <v>0.55645002945218924</v>
      </c>
      <c r="N214" s="32">
        <v>2.94521892794031E-3</v>
      </c>
      <c r="O214" s="32">
        <v>0.9030656934306569</v>
      </c>
      <c r="P214" s="32">
        <v>0.89167883211678822</v>
      </c>
      <c r="Q214" s="32">
        <v>0.7363503649635037</v>
      </c>
      <c r="R214" s="32">
        <v>2.2189781021897809E-2</v>
      </c>
      <c r="S214" s="32">
        <v>0.88611544461778469</v>
      </c>
      <c r="T214" s="32">
        <v>0.87082683307332287</v>
      </c>
      <c r="U214" s="32">
        <v>0.76318252730109204</v>
      </c>
      <c r="V214" s="47">
        <v>0.49859594383775352</v>
      </c>
      <c r="X214" s="47">
        <f t="shared" si="22"/>
        <v>0.96256233218258536</v>
      </c>
      <c r="Y214" s="47">
        <f t="shared" si="23"/>
        <v>0.67577907069418974</v>
      </c>
      <c r="Z214" s="33">
        <f t="shared" si="21"/>
        <v>0.65331152902698286</v>
      </c>
    </row>
    <row r="215" spans="1:26" x14ac:dyDescent="0.35">
      <c r="A215" s="6" t="s">
        <v>25</v>
      </c>
      <c r="B215" s="26" t="s">
        <v>93</v>
      </c>
      <c r="C215" s="32">
        <v>0.85594803085667892</v>
      </c>
      <c r="D215" s="32">
        <v>0.82785221274868048</v>
      </c>
      <c r="E215" s="32">
        <v>0.56808769792935443</v>
      </c>
      <c r="F215" s="32">
        <v>0.12253349573690621</v>
      </c>
      <c r="G215" s="32">
        <v>0.75668870003147615</v>
      </c>
      <c r="H215" s="32">
        <v>0.69216241737488193</v>
      </c>
      <c r="I215" s="32">
        <v>0.18665407617248977</v>
      </c>
      <c r="J215" s="32">
        <v>6.2952470884482215E-4</v>
      </c>
      <c r="K215" s="32">
        <v>0.84720605355064027</v>
      </c>
      <c r="L215" s="32">
        <v>0.82596041909196738</v>
      </c>
      <c r="M215" s="32">
        <v>0.56461001164144353</v>
      </c>
      <c r="N215" s="32">
        <v>2.6193247962747381E-3</v>
      </c>
      <c r="O215" s="32">
        <v>0.92198581560283688</v>
      </c>
      <c r="P215" s="32">
        <v>0.90567375886524826</v>
      </c>
      <c r="Q215" s="32">
        <v>0.74645390070921991</v>
      </c>
      <c r="R215" s="32">
        <v>1.8439716312056736E-2</v>
      </c>
      <c r="S215" s="32">
        <v>0.91117279666897988</v>
      </c>
      <c r="T215" s="32">
        <v>0.90353920888272032</v>
      </c>
      <c r="U215" s="32">
        <v>0.81818181818181812</v>
      </c>
      <c r="V215" s="47">
        <v>0.50173490631505901</v>
      </c>
      <c r="X215" s="47">
        <f t="shared" si="22"/>
        <v>0.96717578977326624</v>
      </c>
      <c r="Y215" s="47">
        <f t="shared" si="23"/>
        <v>0.68621873467385974</v>
      </c>
      <c r="Z215" s="33">
        <f t="shared" si="21"/>
        <v>0.61323155216284997</v>
      </c>
    </row>
    <row r="216" spans="1:26" x14ac:dyDescent="0.35">
      <c r="A216" s="6" t="s">
        <v>24</v>
      </c>
      <c r="B216" s="26" t="s">
        <v>88</v>
      </c>
      <c r="C216" s="32">
        <v>0.85619104656385692</v>
      </c>
      <c r="D216" s="32">
        <v>0.82400059889204968</v>
      </c>
      <c r="E216" s="32">
        <v>0.51931426860308427</v>
      </c>
      <c r="F216" s="32">
        <v>0.141563108249738</v>
      </c>
      <c r="G216" s="32">
        <v>0.71980255516840885</v>
      </c>
      <c r="H216" s="32">
        <v>0.64401858304297332</v>
      </c>
      <c r="I216" s="32">
        <v>0.17770034843205576</v>
      </c>
      <c r="J216" s="32">
        <v>5.8072009291521487E-4</v>
      </c>
      <c r="K216" s="32">
        <v>0.8480419194704909</v>
      </c>
      <c r="L216" s="32">
        <v>0.82156646442360726</v>
      </c>
      <c r="M216" s="32">
        <v>0.50992829564258135</v>
      </c>
      <c r="N216" s="32">
        <v>4.4125758411472701E-3</v>
      </c>
      <c r="O216" s="32">
        <v>0.91828108488904547</v>
      </c>
      <c r="P216" s="32">
        <v>0.90736174709404727</v>
      </c>
      <c r="Q216" s="32">
        <v>0.72912997534343083</v>
      </c>
      <c r="R216" s="32">
        <v>2.0781965480803102E-2</v>
      </c>
      <c r="S216" s="32">
        <v>0.94984053348796749</v>
      </c>
      <c r="T216" s="32">
        <v>0.93766309075094223</v>
      </c>
      <c r="U216" s="32">
        <v>0.69759350536387355</v>
      </c>
      <c r="V216" s="47">
        <v>0.5259495505943752</v>
      </c>
      <c r="X216" s="47">
        <f t="shared" si="22"/>
        <v>0.96240272798810866</v>
      </c>
      <c r="Y216" s="47">
        <f t="shared" si="23"/>
        <v>0.63023530480603251</v>
      </c>
      <c r="Z216" s="33">
        <f t="shared" si="21"/>
        <v>0.75394846217788869</v>
      </c>
    </row>
    <row r="217" spans="1:26" x14ac:dyDescent="0.35">
      <c r="A217" s="6" t="s">
        <v>36</v>
      </c>
      <c r="B217" s="26" t="s">
        <v>138</v>
      </c>
      <c r="C217" s="32">
        <v>0.85654059262828242</v>
      </c>
      <c r="D217" s="32">
        <v>0.82365695013249818</v>
      </c>
      <c r="E217" s="32">
        <v>0.5555287882437967</v>
      </c>
      <c r="F217" s="32">
        <v>0.1291255119248374</v>
      </c>
      <c r="G217" s="32">
        <v>0.74341123818995525</v>
      </c>
      <c r="H217" s="32">
        <v>0.67230233714569865</v>
      </c>
      <c r="I217" s="32">
        <v>0.1914470412729985</v>
      </c>
      <c r="J217" s="32">
        <v>9.945300845350571E-4</v>
      </c>
      <c r="K217" s="32">
        <v>0.85429141716566859</v>
      </c>
      <c r="L217" s="32">
        <v>0.82767797737857618</v>
      </c>
      <c r="M217" s="32">
        <v>0.54291417165668665</v>
      </c>
      <c r="N217" s="32">
        <v>3.3266799733865605E-3</v>
      </c>
      <c r="O217" s="32">
        <v>0.9193989071038251</v>
      </c>
      <c r="P217" s="32">
        <v>0.90232240437158462</v>
      </c>
      <c r="Q217" s="32">
        <v>0.75204918032786883</v>
      </c>
      <c r="R217" s="32">
        <v>1.4344262295081966E-2</v>
      </c>
      <c r="S217" s="32">
        <v>0.93465129049972551</v>
      </c>
      <c r="T217" s="32">
        <v>0.92092257001647437</v>
      </c>
      <c r="U217" s="32">
        <v>0.82042833607907739</v>
      </c>
      <c r="V217" s="47">
        <v>0.57056562328390992</v>
      </c>
      <c r="X217" s="47">
        <f t="shared" si="22"/>
        <v>0.9616087751371114</v>
      </c>
      <c r="Y217" s="47">
        <f t="shared" si="23"/>
        <v>0.674466218192454</v>
      </c>
      <c r="Z217" s="33">
        <f t="shared" si="21"/>
        <v>0.69544846050870146</v>
      </c>
    </row>
    <row r="218" spans="1:26" x14ac:dyDescent="0.35">
      <c r="A218" s="6" t="s">
        <v>45</v>
      </c>
      <c r="B218" s="26" t="s">
        <v>170</v>
      </c>
      <c r="C218" s="32">
        <v>0.85667987036370175</v>
      </c>
      <c r="D218" s="32">
        <v>0.83336334173568605</v>
      </c>
      <c r="E218" s="32">
        <v>0.59758732445084628</v>
      </c>
      <c r="F218" s="32">
        <v>0.11829312207418077</v>
      </c>
      <c r="G218" s="32">
        <v>0.7834008097165992</v>
      </c>
      <c r="H218" s="32">
        <v>0.72672064777327927</v>
      </c>
      <c r="I218" s="32">
        <v>0.28137651821862347</v>
      </c>
      <c r="J218" s="32">
        <v>5.0607287449392713E-4</v>
      </c>
      <c r="K218" s="32">
        <v>0.85343275906402682</v>
      </c>
      <c r="L218" s="32">
        <v>0.83003342761635379</v>
      </c>
      <c r="M218" s="32">
        <v>0.57161223965029573</v>
      </c>
      <c r="N218" s="32">
        <v>3.8570326562098228E-3</v>
      </c>
      <c r="O218" s="32">
        <v>0.89852255054432351</v>
      </c>
      <c r="P218" s="32">
        <v>0.8884136858475894</v>
      </c>
      <c r="Q218" s="32">
        <v>0.73522550544323484</v>
      </c>
      <c r="R218" s="32">
        <v>2.1384136858475893E-2</v>
      </c>
      <c r="S218" s="32">
        <v>0.87532759266192439</v>
      </c>
      <c r="T218" s="32">
        <v>0.86409584425308883</v>
      </c>
      <c r="U218" s="32">
        <v>0.73680269561961809</v>
      </c>
      <c r="V218" s="47">
        <v>0.46536877573942342</v>
      </c>
      <c r="X218" s="47">
        <f t="shared" si="22"/>
        <v>0.97278268179907545</v>
      </c>
      <c r="Y218" s="47">
        <f t="shared" si="23"/>
        <v>0.71707896726801335</v>
      </c>
      <c r="Z218" s="33">
        <f t="shared" si="21"/>
        <v>0.63160569105691056</v>
      </c>
    </row>
    <row r="219" spans="1:26" x14ac:dyDescent="0.35">
      <c r="A219" s="6" t="s">
        <v>35</v>
      </c>
      <c r="B219" s="26" t="s">
        <v>134</v>
      </c>
      <c r="C219" s="32">
        <v>0.85696361355081552</v>
      </c>
      <c r="D219" s="32">
        <v>0.83079404911274424</v>
      </c>
      <c r="E219" s="32">
        <v>0.58540957160781504</v>
      </c>
      <c r="F219" s="32">
        <v>9.1294736213180377E-2</v>
      </c>
      <c r="G219" s="32">
        <v>0.76209930861093655</v>
      </c>
      <c r="H219" s="32">
        <v>0.70144563167818985</v>
      </c>
      <c r="I219" s="32">
        <v>0.2690131992457574</v>
      </c>
      <c r="J219" s="32">
        <v>3.1426775612822125E-4</v>
      </c>
      <c r="K219" s="32">
        <v>0.86525777358998524</v>
      </c>
      <c r="L219" s="32">
        <v>0.84291290887064207</v>
      </c>
      <c r="M219" s="32">
        <v>0.576793646520393</v>
      </c>
      <c r="N219" s="32">
        <v>3.2305828509893659E-3</v>
      </c>
      <c r="O219" s="32">
        <v>0.89644792293798914</v>
      </c>
      <c r="P219" s="32">
        <v>0.88199879590608066</v>
      </c>
      <c r="Q219" s="32">
        <v>0.73750752558699573</v>
      </c>
      <c r="R219" s="32">
        <v>2.2877784467188439E-2</v>
      </c>
      <c r="S219" s="32">
        <v>0.89586305278174039</v>
      </c>
      <c r="T219" s="32">
        <v>0.8848074179743225</v>
      </c>
      <c r="U219" s="32">
        <v>0.78708987161198296</v>
      </c>
      <c r="V219" s="47">
        <v>0.50891583452211131</v>
      </c>
      <c r="X219" s="47">
        <f t="shared" si="22"/>
        <v>0.96946245555323163</v>
      </c>
      <c r="Y219" s="47">
        <f t="shared" si="23"/>
        <v>0.70463861920172599</v>
      </c>
      <c r="Z219" s="33">
        <f t="shared" si="21"/>
        <v>0.64657906660625286</v>
      </c>
    </row>
    <row r="220" spans="1:26" x14ac:dyDescent="0.35">
      <c r="A220" s="6" t="s">
        <v>22</v>
      </c>
      <c r="B220" s="26" t="s">
        <v>76</v>
      </c>
      <c r="C220" s="32">
        <v>0.85988149180899276</v>
      </c>
      <c r="D220" s="32">
        <v>0.82676890902753575</v>
      </c>
      <c r="E220" s="32">
        <v>0.55817357964447545</v>
      </c>
      <c r="F220" s="32">
        <v>0.1152317880794702</v>
      </c>
      <c r="G220" s="32">
        <v>0.74953469821855889</v>
      </c>
      <c r="H220" s="32">
        <v>0.67003456527519278</v>
      </c>
      <c r="I220" s="32">
        <v>0.18239829832491361</v>
      </c>
      <c r="J220" s="32">
        <v>2.6588673225206064E-4</v>
      </c>
      <c r="K220" s="32">
        <v>0.86703296703296706</v>
      </c>
      <c r="L220" s="32">
        <v>0.84197802197802207</v>
      </c>
      <c r="M220" s="32">
        <v>0.55648351648351646</v>
      </c>
      <c r="N220" s="32">
        <v>3.0769230769230769E-3</v>
      </c>
      <c r="O220" s="32">
        <v>0.92252644679527063</v>
      </c>
      <c r="P220" s="32">
        <v>0.91350342252644678</v>
      </c>
      <c r="Q220" s="32">
        <v>0.76820161792159292</v>
      </c>
      <c r="R220" s="32">
        <v>1.7112632233976351E-2</v>
      </c>
      <c r="S220" s="32">
        <v>0.92411347517730491</v>
      </c>
      <c r="T220" s="32">
        <v>0.91241134751773045</v>
      </c>
      <c r="U220" s="32">
        <v>0.82269503546099287</v>
      </c>
      <c r="V220" s="47">
        <v>0.5613475177304964</v>
      </c>
      <c r="X220" s="47">
        <f t="shared" si="22"/>
        <v>0.9614916903121199</v>
      </c>
      <c r="Y220" s="47">
        <f t="shared" si="23"/>
        <v>0.67512647554806071</v>
      </c>
      <c r="Z220" s="33">
        <f t="shared" si="21"/>
        <v>0.68232758620689649</v>
      </c>
    </row>
    <row r="221" spans="1:26" x14ac:dyDescent="0.35">
      <c r="A221" s="6" t="s">
        <v>26</v>
      </c>
      <c r="B221" s="26" t="s">
        <v>100</v>
      </c>
      <c r="C221" s="32">
        <v>0.8607099879663056</v>
      </c>
      <c r="D221" s="32">
        <v>0.82380665864420377</v>
      </c>
      <c r="E221" s="32">
        <v>0.55094263939029287</v>
      </c>
      <c r="F221" s="32">
        <v>0.10830324909747292</v>
      </c>
      <c r="G221" s="32">
        <v>0.76320650166235682</v>
      </c>
      <c r="H221" s="32">
        <v>0.6834133727373477</v>
      </c>
      <c r="I221" s="32">
        <v>0.17436276320650165</v>
      </c>
      <c r="J221" s="32">
        <v>0</v>
      </c>
      <c r="K221" s="32">
        <v>0.86302623550945701</v>
      </c>
      <c r="L221" s="32">
        <v>0.83099450884685777</v>
      </c>
      <c r="M221" s="32">
        <v>0.56589383770591828</v>
      </c>
      <c r="N221" s="32">
        <v>3.0506406345332522E-3</v>
      </c>
      <c r="O221" s="32">
        <v>0.93030869971936381</v>
      </c>
      <c r="P221" s="32">
        <v>0.92282507015902704</v>
      </c>
      <c r="Q221" s="32">
        <v>0.78391019644527604</v>
      </c>
      <c r="R221" s="32">
        <v>1.4967259120673527E-2</v>
      </c>
      <c r="S221" s="32">
        <v>0.91887506760411031</v>
      </c>
      <c r="T221" s="32">
        <v>0.9021092482422931</v>
      </c>
      <c r="U221" s="32">
        <v>0.80638182801514335</v>
      </c>
      <c r="V221" s="47">
        <v>0.56138453217955653</v>
      </c>
      <c r="X221" s="47">
        <f t="shared" si="22"/>
        <v>0.95712454852615647</v>
      </c>
      <c r="Y221" s="47">
        <f t="shared" si="23"/>
        <v>0.66877662811929406</v>
      </c>
      <c r="Z221" s="33">
        <f t="shared" si="21"/>
        <v>0.69617706237424548</v>
      </c>
    </row>
    <row r="222" spans="1:26" x14ac:dyDescent="0.35">
      <c r="A222" s="6" t="s">
        <v>26</v>
      </c>
      <c r="B222" s="26" t="s">
        <v>94</v>
      </c>
      <c r="C222" s="32">
        <v>0.86261698746247573</v>
      </c>
      <c r="D222" s="32">
        <v>0.82634645947377716</v>
      </c>
      <c r="E222" s="32">
        <v>0.54720113014303373</v>
      </c>
      <c r="F222" s="32">
        <v>7.9992936606039192E-2</v>
      </c>
      <c r="G222" s="32">
        <v>0.77720075997466753</v>
      </c>
      <c r="H222" s="32">
        <v>0.6944901836605446</v>
      </c>
      <c r="I222" s="32">
        <v>0.17897403419886004</v>
      </c>
      <c r="J222" s="32">
        <v>3.7998733375554152E-4</v>
      </c>
      <c r="K222" s="32">
        <v>0.86198493575542756</v>
      </c>
      <c r="L222" s="32">
        <v>0.835400974745237</v>
      </c>
      <c r="M222" s="32">
        <v>0.56036774479397433</v>
      </c>
      <c r="N222" s="32">
        <v>1.9937970757642888E-3</v>
      </c>
      <c r="O222" s="32">
        <v>0.9212432106216053</v>
      </c>
      <c r="P222" s="32">
        <v>0.90992757996379003</v>
      </c>
      <c r="Q222" s="32">
        <v>0.77172601086300541</v>
      </c>
      <c r="R222" s="32">
        <v>9.6560048280024142E-3</v>
      </c>
      <c r="S222" s="32">
        <v>0.92380352644836283</v>
      </c>
      <c r="T222" s="32">
        <v>0.91141897565071373</v>
      </c>
      <c r="U222" s="32">
        <v>0.82010915197313183</v>
      </c>
      <c r="V222" s="47">
        <v>0.45759865659109988</v>
      </c>
      <c r="X222" s="47">
        <f t="shared" si="22"/>
        <v>0.95795291709314223</v>
      </c>
      <c r="Y222" s="47">
        <f t="shared" si="23"/>
        <v>0.66219334985896228</v>
      </c>
      <c r="Z222" s="33">
        <f t="shared" si="21"/>
        <v>0.55797286920911182</v>
      </c>
    </row>
    <row r="223" spans="1:26" x14ac:dyDescent="0.35">
      <c r="A223" s="6" t="s">
        <v>45</v>
      </c>
      <c r="B223" s="26" t="s">
        <v>169</v>
      </c>
      <c r="C223" s="32">
        <v>0.86334604998071074</v>
      </c>
      <c r="D223" s="32">
        <v>0.83891294097475244</v>
      </c>
      <c r="E223" s="32">
        <v>0.59925414719876546</v>
      </c>
      <c r="F223" s="32">
        <v>0.12109391744181063</v>
      </c>
      <c r="G223" s="32">
        <v>0.76855194544725236</v>
      </c>
      <c r="H223" s="32">
        <v>0.70838347372643395</v>
      </c>
      <c r="I223" s="32">
        <v>0.23225030084235862</v>
      </c>
      <c r="J223" s="32">
        <v>6.0168471720818293E-4</v>
      </c>
      <c r="K223" s="32">
        <v>0.85813228673669628</v>
      </c>
      <c r="L223" s="32">
        <v>0.8374696987186887</v>
      </c>
      <c r="M223" s="32">
        <v>0.58594020547154568</v>
      </c>
      <c r="N223" s="32">
        <v>3.9247373888953016E-3</v>
      </c>
      <c r="O223" s="32">
        <v>0.92301800076599005</v>
      </c>
      <c r="P223" s="32">
        <v>0.91267713519724236</v>
      </c>
      <c r="Q223" s="32">
        <v>0.78169283799310607</v>
      </c>
      <c r="R223" s="32">
        <v>2.1447721179624665E-2</v>
      </c>
      <c r="S223" s="32">
        <v>0.90960071781067742</v>
      </c>
      <c r="T223" s="32">
        <v>0.90130103185284882</v>
      </c>
      <c r="U223" s="32">
        <v>0.82189322566173173</v>
      </c>
      <c r="V223" s="47">
        <v>0.60026917900403765</v>
      </c>
      <c r="X223" s="47">
        <f t="shared" si="22"/>
        <v>0.97169951839531299</v>
      </c>
      <c r="Y223" s="47">
        <f t="shared" si="23"/>
        <v>0.71432221143528685</v>
      </c>
      <c r="Z223" s="33">
        <f t="shared" si="21"/>
        <v>0.73034934497816584</v>
      </c>
    </row>
    <row r="224" spans="1:26" x14ac:dyDescent="0.35">
      <c r="A224" s="6" t="s">
        <v>55</v>
      </c>
      <c r="B224" s="26" t="s">
        <v>208</v>
      </c>
      <c r="C224" s="32">
        <v>0.86349924585218707</v>
      </c>
      <c r="D224" s="32">
        <v>0.83459024635495227</v>
      </c>
      <c r="E224" s="32">
        <v>0.60658622423328301</v>
      </c>
      <c r="F224" s="32">
        <v>0.1990950226244344</v>
      </c>
      <c r="G224" s="32">
        <v>0.74603174603174605</v>
      </c>
      <c r="H224" s="32">
        <v>0.67063492063492058</v>
      </c>
      <c r="I224" s="32">
        <v>0.18915343915343916</v>
      </c>
      <c r="J224" s="32">
        <v>0</v>
      </c>
      <c r="K224" s="32">
        <v>0.800942285041225</v>
      </c>
      <c r="L224" s="32">
        <v>0.7667844522968198</v>
      </c>
      <c r="M224" s="32">
        <v>0.47114252061248529</v>
      </c>
      <c r="N224" s="32">
        <v>1.1778563015312133E-3</v>
      </c>
      <c r="O224" s="32">
        <v>0.88978766430738121</v>
      </c>
      <c r="P224" s="32">
        <v>0.87462082912032357</v>
      </c>
      <c r="Q224" s="32">
        <v>0.70374115267947412</v>
      </c>
      <c r="R224" s="32">
        <v>1.5166835187057635E-2</v>
      </c>
      <c r="S224" s="32">
        <v>0.9472543352601156</v>
      </c>
      <c r="T224" s="32">
        <v>0.93713872832369949</v>
      </c>
      <c r="U224" s="32">
        <v>0.84826589595375723</v>
      </c>
      <c r="V224" s="47">
        <v>0.56069364161849711</v>
      </c>
      <c r="X224" s="47">
        <f t="shared" si="22"/>
        <v>0.96652110625909748</v>
      </c>
      <c r="Y224" s="47">
        <f t="shared" si="23"/>
        <v>0.72680722891566252</v>
      </c>
      <c r="Z224" s="33">
        <f t="shared" ref="Z224:Z259" si="24">V224/U224</f>
        <v>0.66098807495741052</v>
      </c>
    </row>
    <row r="225" spans="1:26" x14ac:dyDescent="0.35">
      <c r="A225" s="6" t="s">
        <v>34</v>
      </c>
      <c r="B225" s="26" t="s">
        <v>127</v>
      </c>
      <c r="C225" s="32">
        <v>0.86365469947559503</v>
      </c>
      <c r="D225" s="32">
        <v>0.83602258975393295</v>
      </c>
      <c r="E225" s="32">
        <v>0.58698063735377171</v>
      </c>
      <c r="F225" s="32">
        <v>0.12535296490520373</v>
      </c>
      <c r="G225" s="32">
        <v>0.79156429156429153</v>
      </c>
      <c r="H225" s="32">
        <v>0.73300573300573302</v>
      </c>
      <c r="I225" s="32">
        <v>0.25429975429975427</v>
      </c>
      <c r="J225" s="32">
        <v>6.1425061425061424E-4</v>
      </c>
      <c r="K225" s="32">
        <v>0.84864082354833525</v>
      </c>
      <c r="L225" s="32">
        <v>0.82531767733633588</v>
      </c>
      <c r="M225" s="32">
        <v>0.57101495898343257</v>
      </c>
      <c r="N225" s="32">
        <v>3.056136400193019E-3</v>
      </c>
      <c r="O225" s="32">
        <v>0.92311062431544355</v>
      </c>
      <c r="P225" s="32">
        <v>0.9073384446878423</v>
      </c>
      <c r="Q225" s="32">
        <v>0.76341730558598031</v>
      </c>
      <c r="R225" s="32">
        <v>2.212486308871851E-2</v>
      </c>
      <c r="S225" s="32">
        <v>0.90542486797887667</v>
      </c>
      <c r="T225" s="32">
        <v>0.89462313970235241</v>
      </c>
      <c r="U225" s="32">
        <v>0.80748919827172339</v>
      </c>
      <c r="V225" s="47">
        <v>0.56721075372059526</v>
      </c>
      <c r="X225" s="47">
        <f t="shared" ref="X225:X259" si="25">D225/C225</f>
        <v>0.96800560485754306</v>
      </c>
      <c r="Y225" s="47">
        <f t="shared" ref="Y225:Y259" si="26">E225/D225</f>
        <v>0.70211097708082038</v>
      </c>
      <c r="Z225" s="33">
        <f t="shared" si="24"/>
        <v>0.70243757431629017</v>
      </c>
    </row>
    <row r="226" spans="1:26" x14ac:dyDescent="0.35">
      <c r="A226" s="6" t="s">
        <v>55</v>
      </c>
      <c r="B226" s="26" t="s">
        <v>209</v>
      </c>
      <c r="C226" s="32">
        <v>0.86372428345349039</v>
      </c>
      <c r="D226" s="32">
        <v>0.83028544633960488</v>
      </c>
      <c r="E226" s="32">
        <v>0.56834300451321729</v>
      </c>
      <c r="F226" s="32">
        <v>0.11523357364750014</v>
      </c>
      <c r="G226" s="32">
        <v>0.76769911504424782</v>
      </c>
      <c r="H226" s="32">
        <v>0.68956683744760128</v>
      </c>
      <c r="I226" s="32">
        <v>0.18688868188169538</v>
      </c>
      <c r="J226" s="32">
        <v>5.8220773171867724E-4</v>
      </c>
      <c r="K226" s="32">
        <v>0.85328638497652576</v>
      </c>
      <c r="L226" s="32">
        <v>0.82482394366197187</v>
      </c>
      <c r="M226" s="32">
        <v>0.54792644757433495</v>
      </c>
      <c r="N226" s="32">
        <v>2.2496087636932707E-3</v>
      </c>
      <c r="O226" s="32">
        <v>0.91702153546660181</v>
      </c>
      <c r="P226" s="32">
        <v>0.90412458936610296</v>
      </c>
      <c r="Q226" s="32">
        <v>0.75118627570264029</v>
      </c>
      <c r="R226" s="32">
        <v>1.2288599586324372E-2</v>
      </c>
      <c r="S226" s="32">
        <v>0.93329572697785923</v>
      </c>
      <c r="T226" s="32">
        <v>0.92300098716683121</v>
      </c>
      <c r="U226" s="32">
        <v>0.84783528416302356</v>
      </c>
      <c r="V226" s="47">
        <v>0.53631363700465373</v>
      </c>
      <c r="X226" s="47">
        <f t="shared" si="25"/>
        <v>0.96128528773072741</v>
      </c>
      <c r="Y226" s="47">
        <f t="shared" si="26"/>
        <v>0.68451519536903049</v>
      </c>
      <c r="Z226" s="33">
        <f t="shared" si="24"/>
        <v>0.63256819693945432</v>
      </c>
    </row>
    <row r="227" spans="1:26" x14ac:dyDescent="0.35">
      <c r="A227" s="6" t="s">
        <v>26</v>
      </c>
      <c r="B227" s="26" t="s">
        <v>99</v>
      </c>
      <c r="C227" s="32">
        <v>0.86377146631439894</v>
      </c>
      <c r="D227" s="32">
        <v>0.8404887714663144</v>
      </c>
      <c r="E227" s="32">
        <v>0.60898282694848083</v>
      </c>
      <c r="F227" s="32">
        <v>0.12978863936591808</v>
      </c>
      <c r="G227" s="32">
        <v>0.79854545454545456</v>
      </c>
      <c r="H227" s="32">
        <v>0.74036363636363633</v>
      </c>
      <c r="I227" s="32">
        <v>0.29018181818181821</v>
      </c>
      <c r="J227" s="32">
        <v>7.2727272727272723E-4</v>
      </c>
      <c r="K227" s="32">
        <v>0.85150468672915636</v>
      </c>
      <c r="L227" s="32">
        <v>0.83275777010360141</v>
      </c>
      <c r="M227" s="32">
        <v>0.57819437592501233</v>
      </c>
      <c r="N227" s="32">
        <v>1.9733596447952641E-3</v>
      </c>
      <c r="O227" s="32">
        <v>0.900709219858156</v>
      </c>
      <c r="P227" s="32">
        <v>0.89125295508274238</v>
      </c>
      <c r="Q227" s="32">
        <v>0.7706855791962175</v>
      </c>
      <c r="R227" s="32">
        <v>1.5760441292356188E-2</v>
      </c>
      <c r="S227" s="32">
        <v>0.91263537906137193</v>
      </c>
      <c r="T227" s="32">
        <v>0.90469314079422392</v>
      </c>
      <c r="U227" s="32">
        <v>0.82238267148014443</v>
      </c>
      <c r="V227" s="47">
        <v>0.54945848375451267</v>
      </c>
      <c r="X227" s="47">
        <f t="shared" si="25"/>
        <v>0.97304530682469892</v>
      </c>
      <c r="Y227" s="47">
        <f t="shared" si="26"/>
        <v>0.72455795677799606</v>
      </c>
      <c r="Z227" s="33">
        <f t="shared" si="24"/>
        <v>0.66812993854258118</v>
      </c>
    </row>
    <row r="228" spans="1:26" x14ac:dyDescent="0.35">
      <c r="A228" s="6" t="s">
        <v>22</v>
      </c>
      <c r="B228" s="26" t="s">
        <v>72</v>
      </c>
      <c r="C228" s="32">
        <v>0.86479802143446005</v>
      </c>
      <c r="D228" s="32">
        <v>0.8289365210222589</v>
      </c>
      <c r="E228" s="32">
        <v>0.61005770816158278</v>
      </c>
      <c r="F228" s="32">
        <v>0.20445177246496291</v>
      </c>
      <c r="G228" s="32">
        <v>0.74382022471910114</v>
      </c>
      <c r="H228" s="32">
        <v>0.62022471910112353</v>
      </c>
      <c r="I228" s="32">
        <v>0.14606741573033707</v>
      </c>
      <c r="J228" s="32">
        <v>0</v>
      </c>
      <c r="K228" s="32">
        <v>0.82542694497153701</v>
      </c>
      <c r="L228" s="32">
        <v>0.79886148007590141</v>
      </c>
      <c r="M228" s="32">
        <v>0.50853889943074004</v>
      </c>
      <c r="N228" s="32">
        <v>1.8975332068311196E-3</v>
      </c>
      <c r="O228" s="32">
        <v>0.89666666666666672</v>
      </c>
      <c r="P228" s="32">
        <v>0.88500000000000001</v>
      </c>
      <c r="Q228" s="32">
        <v>0.72499999999999998</v>
      </c>
      <c r="R228" s="32">
        <v>1.1666666666666667E-2</v>
      </c>
      <c r="S228" s="32">
        <v>0.92974238875878212</v>
      </c>
      <c r="T228" s="32">
        <v>0.91686182669789229</v>
      </c>
      <c r="U228" s="32">
        <v>0.83372365339578447</v>
      </c>
      <c r="V228" s="47">
        <v>0.57142857142857151</v>
      </c>
      <c r="X228" s="47">
        <f t="shared" si="25"/>
        <v>0.95853193517635848</v>
      </c>
      <c r="Y228" s="47">
        <f t="shared" si="26"/>
        <v>0.73595226255594215</v>
      </c>
      <c r="Z228" s="33">
        <f t="shared" si="24"/>
        <v>0.68539325842696641</v>
      </c>
    </row>
    <row r="229" spans="1:26" x14ac:dyDescent="0.35">
      <c r="A229" s="6" t="s">
        <v>53</v>
      </c>
      <c r="B229" s="26" t="s">
        <v>206</v>
      </c>
      <c r="C229" s="32">
        <v>0.86508287292817687</v>
      </c>
      <c r="D229" s="32">
        <v>0.83348066298342549</v>
      </c>
      <c r="E229" s="32">
        <v>0.58154696132596684</v>
      </c>
      <c r="F229" s="32">
        <v>0.14121546961325968</v>
      </c>
      <c r="G229" s="32">
        <v>0.75629139072847673</v>
      </c>
      <c r="H229" s="32">
        <v>0.68211920529801318</v>
      </c>
      <c r="I229" s="32">
        <v>0.20971302428256069</v>
      </c>
      <c r="J229" s="32">
        <v>1.3245033112582781E-3</v>
      </c>
      <c r="K229" s="32">
        <v>0.8657230298393267</v>
      </c>
      <c r="L229" s="32">
        <v>0.83970925784238715</v>
      </c>
      <c r="M229" s="32">
        <v>0.57459831675592954</v>
      </c>
      <c r="N229" s="32">
        <v>4.2081101759755164E-3</v>
      </c>
      <c r="O229" s="32">
        <v>0.90630975143403447</v>
      </c>
      <c r="P229" s="32">
        <v>0.89340344168260033</v>
      </c>
      <c r="Q229" s="32">
        <v>0.73852772466539196</v>
      </c>
      <c r="R229" s="32">
        <v>1.5296367112810707E-2</v>
      </c>
      <c r="S229" s="32">
        <v>0.94131794131794133</v>
      </c>
      <c r="T229" s="32">
        <v>0.93025493025493022</v>
      </c>
      <c r="U229" s="32">
        <v>0.8374218374218374</v>
      </c>
      <c r="V229" s="47">
        <v>0.59259259259259256</v>
      </c>
      <c r="X229" s="47">
        <f t="shared" si="25"/>
        <v>0.96346915314855031</v>
      </c>
      <c r="Y229" s="47">
        <f t="shared" si="26"/>
        <v>0.69773299748110829</v>
      </c>
      <c r="Z229" s="33">
        <f t="shared" si="24"/>
        <v>0.70763928776565188</v>
      </c>
    </row>
    <row r="230" spans="1:26" x14ac:dyDescent="0.35">
      <c r="A230" s="6" t="s">
        <v>50</v>
      </c>
      <c r="B230" s="26" t="s">
        <v>197</v>
      </c>
      <c r="C230" s="32">
        <v>0.86546308890812407</v>
      </c>
      <c r="D230" s="32">
        <v>0.83937183133424009</v>
      </c>
      <c r="E230" s="32">
        <v>0.59713119821936433</v>
      </c>
      <c r="F230" s="32">
        <v>0.1629776183999011</v>
      </c>
      <c r="G230" s="32">
        <v>0.78330019880715707</v>
      </c>
      <c r="H230" s="32">
        <v>0.72316103379721663</v>
      </c>
      <c r="I230" s="32">
        <v>0.22017892644135187</v>
      </c>
      <c r="J230" s="32">
        <v>0</v>
      </c>
      <c r="K230" s="32">
        <v>0.84760589318600366</v>
      </c>
      <c r="L230" s="32">
        <v>0.82412523020257822</v>
      </c>
      <c r="M230" s="32">
        <v>0.58563535911602205</v>
      </c>
      <c r="N230" s="32">
        <v>3.6832412523020259E-3</v>
      </c>
      <c r="O230" s="32">
        <v>0.92464589235127481</v>
      </c>
      <c r="P230" s="32">
        <v>0.91614730878186978</v>
      </c>
      <c r="Q230" s="32">
        <v>0.78356940509915018</v>
      </c>
      <c r="R230" s="32">
        <v>2.0963172804532578E-2</v>
      </c>
      <c r="S230" s="32">
        <v>0.912067352666043</v>
      </c>
      <c r="T230" s="32">
        <v>0.9008419083255379</v>
      </c>
      <c r="U230" s="32">
        <v>0.80963517305893362</v>
      </c>
      <c r="V230" s="47">
        <v>0.59541627689429377</v>
      </c>
      <c r="X230" s="47">
        <f t="shared" si="25"/>
        <v>0.96985283611944573</v>
      </c>
      <c r="Y230" s="47">
        <f t="shared" si="26"/>
        <v>0.71140247495580433</v>
      </c>
      <c r="Z230" s="33">
        <f t="shared" si="24"/>
        <v>0.73541305603697282</v>
      </c>
    </row>
    <row r="231" spans="1:26" x14ac:dyDescent="0.35">
      <c r="A231" s="6" t="s">
        <v>20</v>
      </c>
      <c r="B231" s="26" t="s">
        <v>64</v>
      </c>
      <c r="C231" s="32">
        <v>0.86606760804450145</v>
      </c>
      <c r="D231" s="32">
        <v>0.83825417201540431</v>
      </c>
      <c r="E231" s="32">
        <v>0.55370132648694903</v>
      </c>
      <c r="F231" s="32">
        <v>0.13222079589216945</v>
      </c>
      <c r="G231" s="32">
        <v>0.77830188679245282</v>
      </c>
      <c r="H231" s="32">
        <v>0.71855345911949686</v>
      </c>
      <c r="I231" s="32">
        <v>0.19654088050314467</v>
      </c>
      <c r="J231" s="32">
        <v>0</v>
      </c>
      <c r="K231" s="32">
        <v>0.84745762711864403</v>
      </c>
      <c r="L231" s="32">
        <v>0.82711864406779667</v>
      </c>
      <c r="M231" s="32">
        <v>0.5610169491525423</v>
      </c>
      <c r="N231" s="32">
        <v>1.6949152542372881E-3</v>
      </c>
      <c r="O231" s="32">
        <v>0.92253521126760563</v>
      </c>
      <c r="P231" s="32">
        <v>0.9119718309859155</v>
      </c>
      <c r="Q231" s="32">
        <v>0.76232394366197187</v>
      </c>
      <c r="R231" s="32">
        <v>1.5845070422535211E-2</v>
      </c>
      <c r="S231" s="32">
        <v>0.93001841620626147</v>
      </c>
      <c r="T231" s="32">
        <v>0.91344383057090239</v>
      </c>
      <c r="U231" s="32">
        <v>0.7458563535911602</v>
      </c>
      <c r="V231" s="47">
        <v>0.55064456721915289</v>
      </c>
      <c r="X231" s="47">
        <f t="shared" si="25"/>
        <v>0.96788537549407117</v>
      </c>
      <c r="Y231" s="47">
        <f t="shared" si="26"/>
        <v>0.66054109239407854</v>
      </c>
      <c r="Z231" s="33">
        <f t="shared" si="24"/>
        <v>0.73827160493827171</v>
      </c>
    </row>
    <row r="232" spans="1:26" x14ac:dyDescent="0.35">
      <c r="A232" s="6" t="s">
        <v>25</v>
      </c>
      <c r="B232" s="26" t="s">
        <v>90</v>
      </c>
      <c r="C232" s="32">
        <v>0.86838152459632001</v>
      </c>
      <c r="D232" s="32">
        <v>0.83796470146451374</v>
      </c>
      <c r="E232" s="32">
        <v>0.58148704468644385</v>
      </c>
      <c r="F232" s="32">
        <v>0.12917761922643634</v>
      </c>
      <c r="G232" s="32">
        <v>0.79569892473118276</v>
      </c>
      <c r="H232" s="32">
        <v>0.72043010752688175</v>
      </c>
      <c r="I232" s="32">
        <v>0.19498207885304658</v>
      </c>
      <c r="J232" s="32">
        <v>7.1684587813620072E-4</v>
      </c>
      <c r="K232" s="32">
        <v>0.86293294030950618</v>
      </c>
      <c r="L232" s="32">
        <v>0.84303610906411208</v>
      </c>
      <c r="M232" s="32">
        <v>0.59985261606484885</v>
      </c>
      <c r="N232" s="32">
        <v>4.4215180545320561E-3</v>
      </c>
      <c r="O232" s="32">
        <v>0.92036753445635522</v>
      </c>
      <c r="P232" s="32">
        <v>0.90888208269525261</v>
      </c>
      <c r="Q232" s="32">
        <v>0.73889739663093412</v>
      </c>
      <c r="R232" s="32">
        <v>1.2251148545176109E-2</v>
      </c>
      <c r="S232" s="32">
        <v>0.90063091482649837</v>
      </c>
      <c r="T232" s="32">
        <v>0.88880126182965302</v>
      </c>
      <c r="U232" s="32">
        <v>0.82492113564668768</v>
      </c>
      <c r="V232" s="47">
        <v>0.52444794952681395</v>
      </c>
      <c r="X232" s="47">
        <f t="shared" si="25"/>
        <v>0.96497297297297291</v>
      </c>
      <c r="Y232" s="47">
        <f t="shared" si="26"/>
        <v>0.69392785122115164</v>
      </c>
      <c r="Z232" s="33">
        <f t="shared" si="24"/>
        <v>0.63575525812619516</v>
      </c>
    </row>
    <row r="233" spans="1:26" x14ac:dyDescent="0.35">
      <c r="A233" s="6" t="s">
        <v>20</v>
      </c>
      <c r="B233" s="26" t="s">
        <v>66</v>
      </c>
      <c r="C233" s="32">
        <v>0.86913782510751592</v>
      </c>
      <c r="D233" s="32">
        <v>0.84026213393405702</v>
      </c>
      <c r="E233" s="32">
        <v>0.55171001433544953</v>
      </c>
      <c r="F233" s="32">
        <v>0.1208273602293672</v>
      </c>
      <c r="G233" s="32">
        <v>0.81056338028169006</v>
      </c>
      <c r="H233" s="32">
        <v>0.74577464788732395</v>
      </c>
      <c r="I233" s="32">
        <v>0.19436619718309861</v>
      </c>
      <c r="J233" s="32">
        <v>0</v>
      </c>
      <c r="K233" s="32">
        <v>0.86053882725832009</v>
      </c>
      <c r="L233" s="32">
        <v>0.84072900158478603</v>
      </c>
      <c r="M233" s="32">
        <v>0.57210776545166409</v>
      </c>
      <c r="N233" s="32">
        <v>7.9239302694136284E-4</v>
      </c>
      <c r="O233" s="32">
        <v>0.92555831265508681</v>
      </c>
      <c r="P233" s="32">
        <v>0.91397849462365588</v>
      </c>
      <c r="Q233" s="32">
        <v>0.76261373035566582</v>
      </c>
      <c r="R233" s="32">
        <v>1.4061207609594705E-2</v>
      </c>
      <c r="S233" s="32">
        <v>0.89516129032258063</v>
      </c>
      <c r="T233" s="32">
        <v>0.88508064516129037</v>
      </c>
      <c r="U233" s="32">
        <v>0.780241935483871</v>
      </c>
      <c r="V233" s="47">
        <v>0.57661290322580649</v>
      </c>
      <c r="X233" s="47">
        <f t="shared" si="25"/>
        <v>0.9667766258246937</v>
      </c>
      <c r="Y233" s="47">
        <f t="shared" si="26"/>
        <v>0.65659273702169141</v>
      </c>
      <c r="Z233" s="33">
        <f t="shared" si="24"/>
        <v>0.73901808785529721</v>
      </c>
    </row>
    <row r="234" spans="1:26" x14ac:dyDescent="0.35">
      <c r="A234" s="6" t="s">
        <v>20</v>
      </c>
      <c r="B234" s="26" t="s">
        <v>67</v>
      </c>
      <c r="C234" s="32">
        <v>0.86916099773242639</v>
      </c>
      <c r="D234" s="32">
        <v>0.84172335600907033</v>
      </c>
      <c r="E234" s="32">
        <v>0.58333333333333337</v>
      </c>
      <c r="F234" s="32">
        <v>0.15374149659863945</v>
      </c>
      <c r="G234" s="32">
        <v>0.79149706015377663</v>
      </c>
      <c r="H234" s="32">
        <v>0.73089099954771597</v>
      </c>
      <c r="I234" s="32">
        <v>0.2596110357304387</v>
      </c>
      <c r="J234" s="32">
        <v>4.5228403437358661E-4</v>
      </c>
      <c r="K234" s="32">
        <v>0.84055459272097055</v>
      </c>
      <c r="L234" s="32">
        <v>0.82019064124783359</v>
      </c>
      <c r="M234" s="32">
        <v>0.55199306759098787</v>
      </c>
      <c r="N234" s="32">
        <v>6.0658578856152513E-3</v>
      </c>
      <c r="O234" s="32">
        <v>0.93052109181141429</v>
      </c>
      <c r="P234" s="32">
        <v>0.92258064516129035</v>
      </c>
      <c r="Q234" s="32">
        <v>0.76674937965260537</v>
      </c>
      <c r="R234" s="32">
        <v>1.488833746898263E-2</v>
      </c>
      <c r="S234" s="32">
        <v>0.91907261592300971</v>
      </c>
      <c r="T234" s="32">
        <v>0.89938757655293089</v>
      </c>
      <c r="U234" s="32">
        <v>0.76640419947506555</v>
      </c>
      <c r="V234" s="47">
        <v>0.57349081364829391</v>
      </c>
      <c r="X234" s="47">
        <f t="shared" si="25"/>
        <v>0.96843203756848417</v>
      </c>
      <c r="Y234" s="47">
        <f t="shared" si="26"/>
        <v>0.69302262931034486</v>
      </c>
      <c r="Z234" s="33">
        <f t="shared" si="24"/>
        <v>0.74828767123287665</v>
      </c>
    </row>
    <row r="235" spans="1:26" x14ac:dyDescent="0.35">
      <c r="A235" s="6" t="s">
        <v>21</v>
      </c>
      <c r="B235" s="26" t="s">
        <v>70</v>
      </c>
      <c r="C235" s="32">
        <v>0.86968623481781382</v>
      </c>
      <c r="D235" s="32">
        <v>0.83577935222672073</v>
      </c>
      <c r="E235" s="32">
        <v>0.56212044534412953</v>
      </c>
      <c r="F235" s="32">
        <v>0.13777834008097167</v>
      </c>
      <c r="G235" s="32">
        <v>0.76433601609657942</v>
      </c>
      <c r="H235" s="32">
        <v>0.67957746478873238</v>
      </c>
      <c r="I235" s="32">
        <v>0.1597082494969819</v>
      </c>
      <c r="J235" s="32">
        <v>2.5150905432595576E-4</v>
      </c>
      <c r="K235" s="32">
        <v>0.86615419398598237</v>
      </c>
      <c r="L235" s="32">
        <v>0.84060592358127961</v>
      </c>
      <c r="M235" s="32">
        <v>0.55166176803074829</v>
      </c>
      <c r="N235" s="32">
        <v>2.2609088853719193E-3</v>
      </c>
      <c r="O235" s="32">
        <v>0.91990607878945996</v>
      </c>
      <c r="P235" s="32">
        <v>0.90868771197495435</v>
      </c>
      <c r="Q235" s="32">
        <v>0.74797808505087404</v>
      </c>
      <c r="R235" s="32">
        <v>2.0610487868510306E-2</v>
      </c>
      <c r="S235" s="32">
        <v>0.93736017897091728</v>
      </c>
      <c r="T235" s="32">
        <v>0.92533557046979864</v>
      </c>
      <c r="U235" s="32">
        <v>0.82326621923937371</v>
      </c>
      <c r="V235" s="47">
        <v>0.58389261744966436</v>
      </c>
      <c r="X235" s="47">
        <f t="shared" si="25"/>
        <v>0.96101251091067796</v>
      </c>
      <c r="Y235" s="47">
        <f t="shared" si="26"/>
        <v>0.67257039055404166</v>
      </c>
      <c r="Z235" s="33">
        <f t="shared" si="24"/>
        <v>0.70923913043478248</v>
      </c>
    </row>
    <row r="236" spans="1:26" x14ac:dyDescent="0.35">
      <c r="A236" s="6" t="s">
        <v>34</v>
      </c>
      <c r="B236" s="26" t="s">
        <v>126</v>
      </c>
      <c r="C236" s="32">
        <v>0.8702796650339707</v>
      </c>
      <c r="D236" s="32">
        <v>0.83931110759993688</v>
      </c>
      <c r="E236" s="32">
        <v>0.56723021014378261</v>
      </c>
      <c r="F236" s="32">
        <v>0.11344604202875652</v>
      </c>
      <c r="G236" s="32">
        <v>0.78349875930521096</v>
      </c>
      <c r="H236" s="32">
        <v>0.71836228287841197</v>
      </c>
      <c r="I236" s="32">
        <v>0.20967741935483872</v>
      </c>
      <c r="J236" s="32">
        <v>1.2406947890818859E-3</v>
      </c>
      <c r="K236" s="32">
        <v>0.8792335115864528</v>
      </c>
      <c r="L236" s="32">
        <v>0.85784313725490191</v>
      </c>
      <c r="M236" s="32">
        <v>0.59848484848484851</v>
      </c>
      <c r="N236" s="32">
        <v>5.3475935828877011E-3</v>
      </c>
      <c r="O236" s="32">
        <v>0.92307692307692302</v>
      </c>
      <c r="P236" s="32">
        <v>0.90753690753690752</v>
      </c>
      <c r="Q236" s="32">
        <v>0.77466977466977471</v>
      </c>
      <c r="R236" s="32">
        <v>2.8749028749028752E-2</v>
      </c>
      <c r="S236" s="32">
        <v>0.91399662731871845</v>
      </c>
      <c r="T236" s="32">
        <v>0.89460370994940974</v>
      </c>
      <c r="U236" s="32">
        <v>0.76897133220910618</v>
      </c>
      <c r="V236" s="47">
        <v>0.56239460370994943</v>
      </c>
      <c r="X236" s="47">
        <f t="shared" si="25"/>
        <v>0.96441539578794477</v>
      </c>
      <c r="Y236" s="47">
        <f t="shared" si="26"/>
        <v>0.67582831325301196</v>
      </c>
      <c r="Z236" s="33">
        <f t="shared" si="24"/>
        <v>0.73135964912280704</v>
      </c>
    </row>
    <row r="237" spans="1:26" x14ac:dyDescent="0.35">
      <c r="A237" s="6" t="s">
        <v>53</v>
      </c>
      <c r="B237" s="26" t="s">
        <v>205</v>
      </c>
      <c r="C237" s="32">
        <v>0.87075905692926969</v>
      </c>
      <c r="D237" s="32">
        <v>0.84243818286371475</v>
      </c>
      <c r="E237" s="32">
        <v>0.57892466935020126</v>
      </c>
      <c r="F237" s="32">
        <v>0.1115583668775158</v>
      </c>
      <c r="G237" s="32">
        <v>0.77994428969359331</v>
      </c>
      <c r="H237" s="32">
        <v>0.71643454038997223</v>
      </c>
      <c r="I237" s="32">
        <v>0.20891364902506965</v>
      </c>
      <c r="J237" s="32">
        <v>0</v>
      </c>
      <c r="K237" s="32">
        <v>0.86813186813186816</v>
      </c>
      <c r="L237" s="32">
        <v>0.84703296703296704</v>
      </c>
      <c r="M237" s="32">
        <v>0.58901098901098903</v>
      </c>
      <c r="N237" s="32">
        <v>2.1978021978021978E-3</v>
      </c>
      <c r="O237" s="32">
        <v>0.92730604764813673</v>
      </c>
      <c r="P237" s="32">
        <v>0.91692119731215638</v>
      </c>
      <c r="Q237" s="32">
        <v>0.77519853390348203</v>
      </c>
      <c r="R237" s="32">
        <v>2.0158827122785584E-2</v>
      </c>
      <c r="S237" s="32">
        <v>0.9319455564451562</v>
      </c>
      <c r="T237" s="32">
        <v>0.91753402722177735</v>
      </c>
      <c r="U237" s="32">
        <v>0.83506805444355481</v>
      </c>
      <c r="V237" s="47">
        <v>0.59087269815852683</v>
      </c>
      <c r="X237" s="47">
        <f t="shared" si="25"/>
        <v>0.96747564801056629</v>
      </c>
      <c r="Y237" s="47">
        <f t="shared" si="26"/>
        <v>0.68720136518771335</v>
      </c>
      <c r="Z237" s="33">
        <f t="shared" si="24"/>
        <v>0.70757430488974116</v>
      </c>
    </row>
    <row r="238" spans="1:26" x14ac:dyDescent="0.35">
      <c r="A238" s="6" t="s">
        <v>32</v>
      </c>
      <c r="B238" s="26" t="s">
        <v>113</v>
      </c>
      <c r="C238" s="32">
        <v>0.87158876649796568</v>
      </c>
      <c r="D238" s="32">
        <v>0.84231418080778009</v>
      </c>
      <c r="E238" s="32">
        <v>0.56842314180807785</v>
      </c>
      <c r="F238" s="32">
        <v>9.3281730673811653E-2</v>
      </c>
      <c r="G238" s="32">
        <v>0.80020847810979845</v>
      </c>
      <c r="H238" s="32">
        <v>0.73592772758860325</v>
      </c>
      <c r="I238" s="32">
        <v>0.1959694232105629</v>
      </c>
      <c r="J238" s="32">
        <v>1.0423905489923559E-3</v>
      </c>
      <c r="K238" s="32">
        <v>0.86619501691787137</v>
      </c>
      <c r="L238" s="32">
        <v>0.84281759458628114</v>
      </c>
      <c r="M238" s="32">
        <v>0.60750538295908951</v>
      </c>
      <c r="N238" s="32">
        <v>4.3063672716087357E-3</v>
      </c>
      <c r="O238" s="32">
        <v>0.93445378151260494</v>
      </c>
      <c r="P238" s="32">
        <v>0.92521008403361349</v>
      </c>
      <c r="Q238" s="32">
        <v>0.79243697478991593</v>
      </c>
      <c r="R238" s="32">
        <v>1.3865546218487394E-2</v>
      </c>
      <c r="S238" s="32">
        <v>0.91836734693877542</v>
      </c>
      <c r="T238" s="32">
        <v>0.9107142857142857</v>
      </c>
      <c r="U238" s="32">
        <v>0.83099489795918369</v>
      </c>
      <c r="V238" s="47">
        <v>0.56760204081632648</v>
      </c>
      <c r="X238" s="47">
        <f t="shared" si="25"/>
        <v>0.96641238756689052</v>
      </c>
      <c r="Y238" s="47">
        <f t="shared" si="26"/>
        <v>0.67483506126295956</v>
      </c>
      <c r="Z238" s="33">
        <f t="shared" si="24"/>
        <v>0.68303914044512659</v>
      </c>
    </row>
    <row r="239" spans="1:26" x14ac:dyDescent="0.35">
      <c r="A239" s="6" t="s">
        <v>53</v>
      </c>
      <c r="B239" s="26" t="s">
        <v>204</v>
      </c>
      <c r="C239" s="32">
        <v>0.87210172026925958</v>
      </c>
      <c r="D239" s="32">
        <v>0.84667165295437541</v>
      </c>
      <c r="E239" s="32">
        <v>0.58788332086761408</v>
      </c>
      <c r="F239" s="32">
        <v>0.14023934181002243</v>
      </c>
      <c r="G239" s="32">
        <v>0.76187101346562724</v>
      </c>
      <c r="H239" s="32">
        <v>0.69241672572643509</v>
      </c>
      <c r="I239" s="32">
        <v>0.19844082211197733</v>
      </c>
      <c r="J239" s="32">
        <v>7.0871722182849035E-4</v>
      </c>
      <c r="K239" s="32">
        <v>0.87771570453134695</v>
      </c>
      <c r="L239" s="32">
        <v>0.86405959031657364</v>
      </c>
      <c r="M239" s="32">
        <v>0.58845437616387342</v>
      </c>
      <c r="N239" s="32">
        <v>8.0695220360024831E-3</v>
      </c>
      <c r="O239" s="32">
        <v>0.93109243697478983</v>
      </c>
      <c r="P239" s="32">
        <v>0.92016806722689082</v>
      </c>
      <c r="Q239" s="32">
        <v>0.79915966386554615</v>
      </c>
      <c r="R239" s="32">
        <v>1.7647058823529412E-2</v>
      </c>
      <c r="S239" s="32">
        <v>0.93926056338028174</v>
      </c>
      <c r="T239" s="32">
        <v>0.93661971830985924</v>
      </c>
      <c r="U239" s="32">
        <v>0.8494718309859155</v>
      </c>
      <c r="V239" s="47">
        <v>0.62940140845070425</v>
      </c>
      <c r="X239" s="47">
        <f t="shared" si="25"/>
        <v>0.97084048027444236</v>
      </c>
      <c r="Y239" s="47">
        <f t="shared" si="26"/>
        <v>0.69434628975265023</v>
      </c>
      <c r="Z239" s="33">
        <f t="shared" si="24"/>
        <v>0.7409326424870466</v>
      </c>
    </row>
    <row r="240" spans="1:26" x14ac:dyDescent="0.35">
      <c r="A240" s="6" t="s">
        <v>50</v>
      </c>
      <c r="B240" s="26" t="s">
        <v>195</v>
      </c>
      <c r="C240" s="32">
        <v>0.87337488869100621</v>
      </c>
      <c r="D240" s="32">
        <v>0.8469278717720391</v>
      </c>
      <c r="E240" s="32">
        <v>0.61647373107747105</v>
      </c>
      <c r="F240" s="32">
        <v>0.16553873552983081</v>
      </c>
      <c r="G240" s="32">
        <v>0.79307934288710247</v>
      </c>
      <c r="H240" s="32">
        <v>0.73051380636141205</v>
      </c>
      <c r="I240" s="32">
        <v>0.29814750087382036</v>
      </c>
      <c r="J240" s="32">
        <v>6.9905627403005948E-4</v>
      </c>
      <c r="K240" s="32">
        <v>0.85477308294209708</v>
      </c>
      <c r="L240" s="32">
        <v>0.83317683881064175</v>
      </c>
      <c r="M240" s="32">
        <v>0.58654147104851329</v>
      </c>
      <c r="N240" s="32">
        <v>5.0078247261345857E-3</v>
      </c>
      <c r="O240" s="32">
        <v>0.9356413670661341</v>
      </c>
      <c r="P240" s="32">
        <v>0.9249889036839769</v>
      </c>
      <c r="Q240" s="32">
        <v>0.7927208166888593</v>
      </c>
      <c r="R240" s="32">
        <v>1.6422547714158898E-2</v>
      </c>
      <c r="S240" s="32">
        <v>0.92434097911674085</v>
      </c>
      <c r="T240" s="32">
        <v>0.91578226634714144</v>
      </c>
      <c r="U240" s="32">
        <v>0.82505991098938725</v>
      </c>
      <c r="V240" s="47">
        <v>0.61759671345429645</v>
      </c>
      <c r="X240" s="47">
        <f t="shared" si="25"/>
        <v>0.96971859706362151</v>
      </c>
      <c r="Y240" s="47">
        <f t="shared" si="26"/>
        <v>0.72789401745347504</v>
      </c>
      <c r="Z240" s="33">
        <f t="shared" si="24"/>
        <v>0.74854771784232355</v>
      </c>
    </row>
    <row r="241" spans="1:26" x14ac:dyDescent="0.35">
      <c r="A241" s="6" t="s">
        <v>26</v>
      </c>
      <c r="B241" s="26" t="s">
        <v>95</v>
      </c>
      <c r="C241" s="32">
        <v>0.87405159332321702</v>
      </c>
      <c r="D241" s="32">
        <v>0.84209586717843432</v>
      </c>
      <c r="E241" s="32">
        <v>0.57600642684995096</v>
      </c>
      <c r="F241" s="32">
        <v>0.11755779701865572</v>
      </c>
      <c r="G241" s="32">
        <v>0.79171817058096405</v>
      </c>
      <c r="H241" s="32">
        <v>0.7246600741656366</v>
      </c>
      <c r="I241" s="32">
        <v>0.21724351050679849</v>
      </c>
      <c r="J241" s="32">
        <v>0</v>
      </c>
      <c r="K241" s="32">
        <v>0.87707745374725621</v>
      </c>
      <c r="L241" s="32">
        <v>0.85136406396989661</v>
      </c>
      <c r="M241" s="32">
        <v>0.60551897146440892</v>
      </c>
      <c r="N241" s="32">
        <v>2.5086233929131393E-3</v>
      </c>
      <c r="O241" s="32">
        <v>0.92879746835443044</v>
      </c>
      <c r="P241" s="32">
        <v>0.91772151898734178</v>
      </c>
      <c r="Q241" s="32">
        <v>0.77096518987341767</v>
      </c>
      <c r="R241" s="32">
        <v>9.0981012658227847E-3</v>
      </c>
      <c r="S241" s="32">
        <v>0.92666666666666675</v>
      </c>
      <c r="T241" s="32">
        <v>0.91288888888888886</v>
      </c>
      <c r="U241" s="32">
        <v>0.83111111111111113</v>
      </c>
      <c r="V241" s="47">
        <v>0.57155555555555559</v>
      </c>
      <c r="X241" s="47">
        <f t="shared" si="25"/>
        <v>0.96343954248366004</v>
      </c>
      <c r="Y241" s="47">
        <f t="shared" si="26"/>
        <v>0.6840152639389443</v>
      </c>
      <c r="Z241" s="33">
        <f t="shared" si="24"/>
        <v>0.68770053475935833</v>
      </c>
    </row>
    <row r="242" spans="1:26" x14ac:dyDescent="0.35">
      <c r="A242" s="6" t="s">
        <v>27</v>
      </c>
      <c r="B242" s="26" t="s">
        <v>101</v>
      </c>
      <c r="C242" s="32">
        <v>0.876020209871745</v>
      </c>
      <c r="D242" s="32">
        <v>0.8523124757092887</v>
      </c>
      <c r="E242" s="32">
        <v>0.65487757481539066</v>
      </c>
      <c r="F242" s="32">
        <v>0.23532841041585698</v>
      </c>
      <c r="G242" s="32">
        <v>0.74127557160048141</v>
      </c>
      <c r="H242" s="32">
        <v>0.67870036101083031</v>
      </c>
      <c r="I242" s="32">
        <v>0.23586040914560769</v>
      </c>
      <c r="J242" s="32">
        <v>0</v>
      </c>
      <c r="K242" s="32">
        <v>0.80392156862745101</v>
      </c>
      <c r="L242" s="32">
        <v>0.77183600713012479</v>
      </c>
      <c r="M242" s="32">
        <v>0.50089126559714792</v>
      </c>
      <c r="N242" s="32">
        <v>3.5650623885918001E-3</v>
      </c>
      <c r="O242" s="32">
        <v>0.90881226053639852</v>
      </c>
      <c r="P242" s="32">
        <v>0.89272030651340994</v>
      </c>
      <c r="Q242" s="32">
        <v>0.74329501915708818</v>
      </c>
      <c r="R242" s="32">
        <v>2.528735632183908E-2</v>
      </c>
      <c r="S242" s="32">
        <v>0.95550847457627119</v>
      </c>
      <c r="T242" s="32">
        <v>0.9486228813559322</v>
      </c>
      <c r="U242" s="32">
        <v>0.86970338983050854</v>
      </c>
      <c r="V242" s="47">
        <v>0.62182203389830504</v>
      </c>
      <c r="X242" s="47">
        <f t="shared" si="25"/>
        <v>0.97293700088731139</v>
      </c>
      <c r="Y242" s="47">
        <f t="shared" si="26"/>
        <v>0.76835385316917482</v>
      </c>
      <c r="Z242" s="33">
        <f t="shared" si="24"/>
        <v>0.71498172959805106</v>
      </c>
    </row>
    <row r="243" spans="1:26" x14ac:dyDescent="0.35">
      <c r="A243" s="6" t="s">
        <v>56</v>
      </c>
      <c r="B243" s="26" t="s">
        <v>212</v>
      </c>
      <c r="C243" s="32">
        <v>0.87825083892617462</v>
      </c>
      <c r="D243" s="32">
        <v>0.84521812080536918</v>
      </c>
      <c r="E243" s="32">
        <v>0.58934563758389258</v>
      </c>
      <c r="F243" s="32">
        <v>0.13045302013422819</v>
      </c>
      <c r="G243" s="32">
        <v>0.79078014184397161</v>
      </c>
      <c r="H243" s="32">
        <v>0.70764381402679277</v>
      </c>
      <c r="I243" s="32">
        <v>0.21315996847911742</v>
      </c>
      <c r="J243" s="32">
        <v>1.1820330969267139E-3</v>
      </c>
      <c r="K243" s="32">
        <v>0.86636636636636633</v>
      </c>
      <c r="L243" s="32">
        <v>0.84271771771771764</v>
      </c>
      <c r="M243" s="32">
        <v>0.5754504504504504</v>
      </c>
      <c r="N243" s="32">
        <v>4.5045045045045045E-3</v>
      </c>
      <c r="O243" s="32">
        <v>0.93211920529801318</v>
      </c>
      <c r="P243" s="32">
        <v>0.92218543046357615</v>
      </c>
      <c r="Q243" s="32">
        <v>0.7843543046357615</v>
      </c>
      <c r="R243" s="32">
        <v>1.7384105960264903E-2</v>
      </c>
      <c r="S243" s="32">
        <v>0.94264859228362885</v>
      </c>
      <c r="T243" s="32">
        <v>0.93378519290928053</v>
      </c>
      <c r="U243" s="32">
        <v>0.86079249217935361</v>
      </c>
      <c r="V243" s="47">
        <v>0.61887382690302395</v>
      </c>
      <c r="X243" s="47">
        <f t="shared" si="25"/>
        <v>0.96238805970149244</v>
      </c>
      <c r="Y243" s="47">
        <f t="shared" si="26"/>
        <v>0.69727047146401977</v>
      </c>
      <c r="Z243" s="33">
        <f t="shared" si="24"/>
        <v>0.71895820714718339</v>
      </c>
    </row>
    <row r="244" spans="1:26" x14ac:dyDescent="0.35">
      <c r="A244" s="6" t="s">
        <v>49</v>
      </c>
      <c r="B244" s="26" t="s">
        <v>192</v>
      </c>
      <c r="C244" s="32">
        <v>0.87854939912793795</v>
      </c>
      <c r="D244" s="32">
        <v>0.8464319897904925</v>
      </c>
      <c r="E244" s="32">
        <v>0.59502286504307134</v>
      </c>
      <c r="F244" s="32">
        <v>0.1318728065511007</v>
      </c>
      <c r="G244" s="32">
        <v>0.77723378212974292</v>
      </c>
      <c r="H244" s="32">
        <v>0.70093839249286005</v>
      </c>
      <c r="I244" s="32">
        <v>0.18523051815585476</v>
      </c>
      <c r="J244" s="32">
        <v>4.0799673602611179E-4</v>
      </c>
      <c r="K244" s="32">
        <v>0.88118426178418385</v>
      </c>
      <c r="L244" s="32">
        <v>0.85625243474873391</v>
      </c>
      <c r="M244" s="32">
        <v>0.60693416439423453</v>
      </c>
      <c r="N244" s="32">
        <v>1.9477989871445266E-3</v>
      </c>
      <c r="O244" s="32">
        <v>0.92402464065708412</v>
      </c>
      <c r="P244" s="32">
        <v>0.91170431211498981</v>
      </c>
      <c r="Q244" s="32">
        <v>0.77905544147843941</v>
      </c>
      <c r="R244" s="32">
        <v>1.6016427104722793E-2</v>
      </c>
      <c r="S244" s="32">
        <v>0.9456410256410257</v>
      </c>
      <c r="T244" s="32">
        <v>0.93487179487179484</v>
      </c>
      <c r="U244" s="32">
        <v>0.86461538461538467</v>
      </c>
      <c r="V244" s="47">
        <v>0.61282051282051286</v>
      </c>
      <c r="X244" s="47">
        <f t="shared" si="25"/>
        <v>0.96344268248396081</v>
      </c>
      <c r="Y244" s="47">
        <f t="shared" si="26"/>
        <v>0.70297776102525433</v>
      </c>
      <c r="Z244" s="33">
        <f t="shared" si="24"/>
        <v>0.70877817319098457</v>
      </c>
    </row>
    <row r="245" spans="1:26" x14ac:dyDescent="0.35">
      <c r="A245" s="6" t="s">
        <v>25</v>
      </c>
      <c r="B245" s="26" t="s">
        <v>89</v>
      </c>
      <c r="C245" s="32">
        <v>0.87870105062082149</v>
      </c>
      <c r="D245" s="32">
        <v>0.84947468958930272</v>
      </c>
      <c r="E245" s="32">
        <v>0.58892072588347655</v>
      </c>
      <c r="F245" s="32">
        <v>0.14364851957975167</v>
      </c>
      <c r="G245" s="32">
        <v>0.79422649888971142</v>
      </c>
      <c r="H245" s="32">
        <v>0.72612879348630643</v>
      </c>
      <c r="I245" s="32">
        <v>0.19615099925980753</v>
      </c>
      <c r="J245" s="32">
        <v>0</v>
      </c>
      <c r="K245" s="32">
        <v>0.88561151079136691</v>
      </c>
      <c r="L245" s="32">
        <v>0.85467625899280575</v>
      </c>
      <c r="M245" s="32">
        <v>0.58201438848920861</v>
      </c>
      <c r="N245" s="32">
        <v>2.8776978417266188E-3</v>
      </c>
      <c r="O245" s="32">
        <v>0.93702127659574475</v>
      </c>
      <c r="P245" s="32">
        <v>0.92680851063829794</v>
      </c>
      <c r="Q245" s="32">
        <v>0.76851063829787236</v>
      </c>
      <c r="R245" s="32">
        <v>1.872340425531915E-2</v>
      </c>
      <c r="S245" s="32">
        <v>0.90598938589840783</v>
      </c>
      <c r="T245" s="32">
        <v>0.90144048521607278</v>
      </c>
      <c r="U245" s="32">
        <v>0.83851402577710388</v>
      </c>
      <c r="V245" s="47">
        <v>0.55041698256254745</v>
      </c>
      <c r="X245" s="47">
        <f t="shared" si="25"/>
        <v>0.96673913043478243</v>
      </c>
      <c r="Y245" s="47">
        <f t="shared" si="26"/>
        <v>0.6932763660894985</v>
      </c>
      <c r="Z245" s="33">
        <f t="shared" si="24"/>
        <v>0.65641952983725138</v>
      </c>
    </row>
    <row r="246" spans="1:26" x14ac:dyDescent="0.35">
      <c r="A246" s="6" t="s">
        <v>23</v>
      </c>
      <c r="B246" s="26" t="s">
        <v>81</v>
      </c>
      <c r="C246" s="32">
        <v>0.88005006605938396</v>
      </c>
      <c r="D246" s="32">
        <v>0.85091440094569226</v>
      </c>
      <c r="E246" s="32">
        <v>0.58619011195327164</v>
      </c>
      <c r="F246" s="32">
        <v>0.11723802239065434</v>
      </c>
      <c r="G246" s="32">
        <v>0.78492063492063491</v>
      </c>
      <c r="H246" s="32">
        <v>0.7142857142857143</v>
      </c>
      <c r="I246" s="32">
        <v>0.21005291005291007</v>
      </c>
      <c r="J246" s="32">
        <v>5.2910052910052903E-4</v>
      </c>
      <c r="K246" s="32">
        <v>0.88377832622840469</v>
      </c>
      <c r="L246" s="32">
        <v>0.86515593448507966</v>
      </c>
      <c r="M246" s="32">
        <v>0.59546780345523898</v>
      </c>
      <c r="N246" s="32">
        <v>3.3654924837334533E-3</v>
      </c>
      <c r="O246" s="32">
        <v>0.94455852156057485</v>
      </c>
      <c r="P246" s="32">
        <v>0.93223819301848054</v>
      </c>
      <c r="Q246" s="32">
        <v>0.80052801408037555</v>
      </c>
      <c r="R246" s="32">
        <v>1.7307128190085067E-2</v>
      </c>
      <c r="S246" s="32">
        <v>0.92504570383912255</v>
      </c>
      <c r="T246" s="32">
        <v>0.9151736745886655</v>
      </c>
      <c r="U246" s="32">
        <v>0.82376599634369285</v>
      </c>
      <c r="V246" s="47">
        <v>0.58866544789762332</v>
      </c>
      <c r="X246" s="47">
        <f t="shared" si="25"/>
        <v>0.96689317319848289</v>
      </c>
      <c r="Y246" s="47">
        <f t="shared" si="26"/>
        <v>0.68889433684726642</v>
      </c>
      <c r="Z246" s="33">
        <f t="shared" si="24"/>
        <v>0.71460275188637368</v>
      </c>
    </row>
    <row r="247" spans="1:26" x14ac:dyDescent="0.35">
      <c r="A247" s="6" t="s">
        <v>50</v>
      </c>
      <c r="B247" s="26" t="s">
        <v>194</v>
      </c>
      <c r="C247" s="32">
        <v>0.88122780895659147</v>
      </c>
      <c r="D247" s="32">
        <v>0.85511396174550458</v>
      </c>
      <c r="E247" s="32">
        <v>0.60416905280036648</v>
      </c>
      <c r="F247" s="32">
        <v>0.14133547130912841</v>
      </c>
      <c r="G247" s="32">
        <v>0.7848437846222025</v>
      </c>
      <c r="H247" s="32">
        <v>0.7159317527143807</v>
      </c>
      <c r="I247" s="32">
        <v>0.21028140926213162</v>
      </c>
      <c r="J247" s="32">
        <v>1.1079104808331486E-3</v>
      </c>
      <c r="K247" s="32">
        <v>0.87948613376835238</v>
      </c>
      <c r="L247" s="32">
        <v>0.86358075040783033</v>
      </c>
      <c r="M247" s="32">
        <v>0.61378466557911904</v>
      </c>
      <c r="N247" s="32">
        <v>3.0587275693311584E-3</v>
      </c>
      <c r="O247" s="32">
        <v>0.93761595547309839</v>
      </c>
      <c r="P247" s="32">
        <v>0.93019480519480524</v>
      </c>
      <c r="Q247" s="32">
        <v>0.80125231910946193</v>
      </c>
      <c r="R247" s="32">
        <v>1.9016697588126158E-2</v>
      </c>
      <c r="S247" s="32">
        <v>0.93490490222341283</v>
      </c>
      <c r="T247" s="32">
        <v>0.9255290650950978</v>
      </c>
      <c r="U247" s="32">
        <v>0.84007500669702651</v>
      </c>
      <c r="V247" s="47">
        <v>0.63380658987409588</v>
      </c>
      <c r="X247" s="47">
        <f t="shared" si="25"/>
        <v>0.97036651936573959</v>
      </c>
      <c r="Y247" s="47">
        <f t="shared" si="26"/>
        <v>0.70653629788373951</v>
      </c>
      <c r="Z247" s="33">
        <f t="shared" si="24"/>
        <v>0.7544642857142857</v>
      </c>
    </row>
    <row r="248" spans="1:26" x14ac:dyDescent="0.35">
      <c r="A248" s="6" t="s">
        <v>54</v>
      </c>
      <c r="B248" s="26" t="s">
        <v>54</v>
      </c>
      <c r="C248" s="32">
        <v>0.88159031979256697</v>
      </c>
      <c r="D248" s="32">
        <v>0.85230000960338048</v>
      </c>
      <c r="E248" s="32">
        <v>0.60174781523096132</v>
      </c>
      <c r="F248" s="32">
        <v>0.1540382214539518</v>
      </c>
      <c r="G248" s="32">
        <v>0.79138412445153572</v>
      </c>
      <c r="H248" s="32">
        <v>0.72277622656561635</v>
      </c>
      <c r="I248" s="32">
        <v>0.19744714798564023</v>
      </c>
      <c r="J248" s="32">
        <v>7.9776625448743513E-4</v>
      </c>
      <c r="K248" s="32">
        <v>0.87723387723387714</v>
      </c>
      <c r="L248" s="32">
        <v>0.85314685314685323</v>
      </c>
      <c r="M248" s="32">
        <v>0.58236208236208231</v>
      </c>
      <c r="N248" s="32">
        <v>4.2735042735042731E-3</v>
      </c>
      <c r="O248" s="32">
        <v>0.91702210158976338</v>
      </c>
      <c r="P248" s="32">
        <v>0.9065529274912757</v>
      </c>
      <c r="Q248" s="32">
        <v>0.77122915858860031</v>
      </c>
      <c r="R248" s="32">
        <v>1.7448623497479644E-2</v>
      </c>
      <c r="S248" s="32">
        <v>0.93461678169269891</v>
      </c>
      <c r="T248" s="32">
        <v>0.91863421721758087</v>
      </c>
      <c r="U248" s="32">
        <v>0.82927715219760256</v>
      </c>
      <c r="V248" s="47">
        <v>0.56156919723937515</v>
      </c>
      <c r="X248" s="47">
        <f t="shared" si="25"/>
        <v>0.96677559912854039</v>
      </c>
      <c r="Y248" s="47">
        <f t="shared" si="26"/>
        <v>0.70602816901408449</v>
      </c>
      <c r="Z248" s="33">
        <f t="shared" si="24"/>
        <v>0.67717915024091102</v>
      </c>
    </row>
    <row r="249" spans="1:26" x14ac:dyDescent="0.35">
      <c r="A249" s="6" t="s">
        <v>25</v>
      </c>
      <c r="B249" s="26" t="s">
        <v>91</v>
      </c>
      <c r="C249" s="32">
        <v>0.88257974062390465</v>
      </c>
      <c r="D249" s="32">
        <v>0.85716789344549593</v>
      </c>
      <c r="E249" s="32">
        <v>0.61023484051875221</v>
      </c>
      <c r="F249" s="32">
        <v>0.15720294426919032</v>
      </c>
      <c r="G249" s="32">
        <v>0.77969613259668502</v>
      </c>
      <c r="H249" s="32">
        <v>0.7196132596685082</v>
      </c>
      <c r="I249" s="32">
        <v>0.1919889502762431</v>
      </c>
      <c r="J249" s="32">
        <v>0</v>
      </c>
      <c r="K249" s="32">
        <v>0.87826685006877581</v>
      </c>
      <c r="L249" s="32">
        <v>0.85763411279229718</v>
      </c>
      <c r="M249" s="32">
        <v>0.60453920220082535</v>
      </c>
      <c r="N249" s="32">
        <v>2.751031636863824E-3</v>
      </c>
      <c r="O249" s="32">
        <v>0.93246354566385259</v>
      </c>
      <c r="P249" s="32">
        <v>0.92171910974673832</v>
      </c>
      <c r="Q249" s="32">
        <v>0.78357636224098226</v>
      </c>
      <c r="R249" s="32">
        <v>1.3046815042210285E-2</v>
      </c>
      <c r="S249" s="32">
        <v>0.94270486342438375</v>
      </c>
      <c r="T249" s="32">
        <v>0.9333777481678881</v>
      </c>
      <c r="U249" s="32">
        <v>0.86875416389073945</v>
      </c>
      <c r="V249" s="47">
        <v>0.58361092604930043</v>
      </c>
      <c r="X249" s="47">
        <f t="shared" si="25"/>
        <v>0.97120730738681493</v>
      </c>
      <c r="Y249" s="47">
        <f t="shared" si="26"/>
        <v>0.71191985279084036</v>
      </c>
      <c r="Z249" s="33">
        <f t="shared" si="24"/>
        <v>0.67177914110429449</v>
      </c>
    </row>
    <row r="250" spans="1:26" x14ac:dyDescent="0.35">
      <c r="A250" s="6" t="s">
        <v>27</v>
      </c>
      <c r="B250" s="26" t="s">
        <v>103</v>
      </c>
      <c r="C250" s="32">
        <v>0.88269083482256827</v>
      </c>
      <c r="D250" s="32">
        <v>0.85403369925963746</v>
      </c>
      <c r="E250" s="32">
        <v>0.6201812611692622</v>
      </c>
      <c r="F250" s="32">
        <v>0.20385499106459026</v>
      </c>
      <c r="G250" s="32">
        <v>0.77967525195968646</v>
      </c>
      <c r="H250" s="32">
        <v>0.7113661814109743</v>
      </c>
      <c r="I250" s="32">
        <v>0.25419932810750279</v>
      </c>
      <c r="J250" s="32">
        <v>5.5991041433370661E-4</v>
      </c>
      <c r="K250" s="32">
        <v>0.84598432908912824</v>
      </c>
      <c r="L250" s="32">
        <v>0.81513222331047996</v>
      </c>
      <c r="M250" s="32">
        <v>0.53550440744368266</v>
      </c>
      <c r="N250" s="32">
        <v>3.6728697355533791E-3</v>
      </c>
      <c r="O250" s="32">
        <v>0.93072767715284399</v>
      </c>
      <c r="P250" s="32">
        <v>0.92087702573879882</v>
      </c>
      <c r="Q250" s="32">
        <v>0.79790276453765485</v>
      </c>
      <c r="R250" s="32">
        <v>2.5738798856053381E-2</v>
      </c>
      <c r="S250" s="32">
        <v>0.95806783144912644</v>
      </c>
      <c r="T250" s="32">
        <v>0.94820143884892094</v>
      </c>
      <c r="U250" s="32">
        <v>0.84501541623843779</v>
      </c>
      <c r="V250" s="47">
        <v>0.63638232271325801</v>
      </c>
      <c r="X250" s="47">
        <f t="shared" si="25"/>
        <v>0.96753434562545193</v>
      </c>
      <c r="Y250" s="47">
        <f t="shared" si="26"/>
        <v>0.72617891039533666</v>
      </c>
      <c r="Z250" s="33">
        <f t="shared" si="24"/>
        <v>0.75310143517392369</v>
      </c>
    </row>
    <row r="251" spans="1:26" x14ac:dyDescent="0.35">
      <c r="A251" s="6" t="s">
        <v>27</v>
      </c>
      <c r="B251" s="26" t="s">
        <v>107</v>
      </c>
      <c r="C251" s="32">
        <v>0.88451012588943623</v>
      </c>
      <c r="D251" s="32">
        <v>0.86480569239189931</v>
      </c>
      <c r="E251" s="32">
        <v>0.680623973727422</v>
      </c>
      <c r="F251" s="32">
        <v>0.2594417077175698</v>
      </c>
      <c r="G251" s="32">
        <v>0.72363636363636363</v>
      </c>
      <c r="H251" s="32">
        <v>0.66181818181818186</v>
      </c>
      <c r="I251" s="32">
        <v>0.19818181818181815</v>
      </c>
      <c r="J251" s="32">
        <v>0</v>
      </c>
      <c r="K251" s="32">
        <v>0.81054365733113665</v>
      </c>
      <c r="L251" s="32">
        <v>0.78253706754530483</v>
      </c>
      <c r="M251" s="32">
        <v>0.48764415156507412</v>
      </c>
      <c r="N251" s="32">
        <v>4.9423393739703456E-3</v>
      </c>
      <c r="O251" s="32">
        <v>0.91080402010050254</v>
      </c>
      <c r="P251" s="32">
        <v>0.89824120603015079</v>
      </c>
      <c r="Q251" s="32">
        <v>0.78517587939698485</v>
      </c>
      <c r="R251" s="32">
        <v>2.8894472361809045E-2</v>
      </c>
      <c r="S251" s="32">
        <v>0.9506172839506174</v>
      </c>
      <c r="T251" s="32">
        <v>0.94415049970605525</v>
      </c>
      <c r="U251" s="32">
        <v>0.85655496766607886</v>
      </c>
      <c r="V251" s="47">
        <v>0.54203409758965315</v>
      </c>
      <c r="X251" s="47">
        <f t="shared" si="25"/>
        <v>0.9777227722772277</v>
      </c>
      <c r="Y251" s="47">
        <f t="shared" si="26"/>
        <v>0.78702531645569618</v>
      </c>
      <c r="Z251" s="33">
        <f t="shared" si="24"/>
        <v>0.63280713795470134</v>
      </c>
    </row>
    <row r="252" spans="1:26" x14ac:dyDescent="0.35">
      <c r="A252" s="6" t="s">
        <v>20</v>
      </c>
      <c r="B252" s="26" t="s">
        <v>65</v>
      </c>
      <c r="C252" s="32">
        <v>0.88769077637690774</v>
      </c>
      <c r="D252" s="32">
        <v>0.85766423357664234</v>
      </c>
      <c r="E252" s="32">
        <v>0.59986728599867289</v>
      </c>
      <c r="F252" s="32">
        <v>0.13570006635700066</v>
      </c>
      <c r="G252" s="32">
        <v>0.80130874479476499</v>
      </c>
      <c r="H252" s="32">
        <v>0.72932778108268892</v>
      </c>
      <c r="I252" s="32">
        <v>0.21415823914336707</v>
      </c>
      <c r="J252" s="32">
        <v>0</v>
      </c>
      <c r="K252" s="32">
        <v>0.88827160493827162</v>
      </c>
      <c r="L252" s="32">
        <v>0.86790123456790125</v>
      </c>
      <c r="M252" s="32">
        <v>0.63641975308641974</v>
      </c>
      <c r="N252" s="32">
        <v>1.8518518518518517E-3</v>
      </c>
      <c r="O252" s="32">
        <v>0.94432234432234441</v>
      </c>
      <c r="P252" s="32">
        <v>0.9347985347985347</v>
      </c>
      <c r="Q252" s="32">
        <v>0.8161172161172161</v>
      </c>
      <c r="R252" s="32">
        <v>1.1721611721611722E-2</v>
      </c>
      <c r="S252" s="32">
        <v>0.93685756240822315</v>
      </c>
      <c r="T252" s="32">
        <v>0.92657856093979452</v>
      </c>
      <c r="U252" s="32">
        <v>0.81571218795888401</v>
      </c>
      <c r="V252" s="47">
        <v>0.58663729809104259</v>
      </c>
      <c r="X252" s="47">
        <f t="shared" si="25"/>
        <v>0.96617454681367976</v>
      </c>
      <c r="Y252" s="47">
        <f t="shared" si="26"/>
        <v>0.69941972920696327</v>
      </c>
      <c r="Z252" s="33">
        <f t="shared" si="24"/>
        <v>0.71917191719171913</v>
      </c>
    </row>
    <row r="253" spans="1:26" x14ac:dyDescent="0.35">
      <c r="A253" s="6" t="s">
        <v>26</v>
      </c>
      <c r="B253" s="26" t="s">
        <v>98</v>
      </c>
      <c r="C253" s="32">
        <v>0.88817438692098094</v>
      </c>
      <c r="D253" s="32">
        <v>0.85198910081743873</v>
      </c>
      <c r="E253" s="32">
        <v>0.60065395095367846</v>
      </c>
      <c r="F253" s="32">
        <v>0.19313351498637601</v>
      </c>
      <c r="G253" s="32">
        <v>0.79370786516853931</v>
      </c>
      <c r="H253" s="32">
        <v>0.71146067415730341</v>
      </c>
      <c r="I253" s="32">
        <v>0.1910112359550562</v>
      </c>
      <c r="J253" s="32">
        <v>1.348314606741573E-3</v>
      </c>
      <c r="K253" s="32">
        <v>0.87476280834914599</v>
      </c>
      <c r="L253" s="32">
        <v>0.84582542694497154</v>
      </c>
      <c r="M253" s="32">
        <v>0.61100569259962045</v>
      </c>
      <c r="N253" s="32">
        <v>2.3719165085388993E-3</v>
      </c>
      <c r="O253" s="32">
        <v>0.92792362768496417</v>
      </c>
      <c r="P253" s="32">
        <v>0.91599045346062058</v>
      </c>
      <c r="Q253" s="32">
        <v>0.76945107398568013</v>
      </c>
      <c r="R253" s="32">
        <v>1.7661097852028639E-2</v>
      </c>
      <c r="S253" s="32">
        <v>0.94466690935566078</v>
      </c>
      <c r="T253" s="32">
        <v>0.92173279941754638</v>
      </c>
      <c r="U253" s="32">
        <v>0.79577721150345837</v>
      </c>
      <c r="V253" s="47">
        <v>0.628685839097197</v>
      </c>
      <c r="X253" s="47">
        <f t="shared" si="25"/>
        <v>0.95925880476132042</v>
      </c>
      <c r="Y253" s="47">
        <f t="shared" si="26"/>
        <v>0.70500191889471664</v>
      </c>
      <c r="Z253" s="33">
        <f t="shared" si="24"/>
        <v>0.79002744739249775</v>
      </c>
    </row>
    <row r="254" spans="1:26" x14ac:dyDescent="0.35">
      <c r="A254" s="6" t="s">
        <v>27</v>
      </c>
      <c r="B254" s="26" t="s">
        <v>105</v>
      </c>
      <c r="C254" s="32">
        <v>0.8906964921199797</v>
      </c>
      <c r="D254" s="32">
        <v>0.86578546009151003</v>
      </c>
      <c r="E254" s="32">
        <v>0.65937976614133187</v>
      </c>
      <c r="F254" s="32">
        <v>0.24605998983223185</v>
      </c>
      <c r="G254" s="32">
        <v>0.77220956719817768</v>
      </c>
      <c r="H254" s="32">
        <v>0.71753986332574027</v>
      </c>
      <c r="I254" s="32">
        <v>0.32574031890660593</v>
      </c>
      <c r="J254" s="32">
        <v>2.2779043280182231E-3</v>
      </c>
      <c r="K254" s="32">
        <v>0.86480686695278974</v>
      </c>
      <c r="L254" s="32">
        <v>0.83476394849785407</v>
      </c>
      <c r="M254" s="32">
        <v>0.57296137339055797</v>
      </c>
      <c r="N254" s="32">
        <v>0</v>
      </c>
      <c r="O254" s="32">
        <v>0.91379310344827591</v>
      </c>
      <c r="P254" s="32">
        <v>0.90517241379310354</v>
      </c>
      <c r="Q254" s="32">
        <v>0.77011494252873558</v>
      </c>
      <c r="R254" s="32">
        <v>3.1609195402298854E-2</v>
      </c>
      <c r="S254" s="32">
        <v>0.96918767507002801</v>
      </c>
      <c r="T254" s="32">
        <v>0.95798319327731096</v>
      </c>
      <c r="U254" s="32">
        <v>0.86694677871148462</v>
      </c>
      <c r="V254" s="47">
        <v>0.66106442577030822</v>
      </c>
      <c r="X254" s="47">
        <f t="shared" si="25"/>
        <v>0.97203196347031973</v>
      </c>
      <c r="Y254" s="47">
        <f t="shared" si="26"/>
        <v>0.7615971814445095</v>
      </c>
      <c r="Z254" s="33">
        <f t="shared" si="24"/>
        <v>0.76252019386106629</v>
      </c>
    </row>
    <row r="255" spans="1:26" x14ac:dyDescent="0.35">
      <c r="A255" s="6" t="s">
        <v>32</v>
      </c>
      <c r="B255" s="26" t="s">
        <v>114</v>
      </c>
      <c r="C255" s="32">
        <v>0.89142560643403812</v>
      </c>
      <c r="D255" s="32">
        <v>0.86379556362692955</v>
      </c>
      <c r="E255" s="32">
        <v>0.60643403813724217</v>
      </c>
      <c r="F255" s="32">
        <v>0.13568556232974446</v>
      </c>
      <c r="G255" s="32">
        <v>0.81312889314805947</v>
      </c>
      <c r="H255" s="32">
        <v>0.7402970771442261</v>
      </c>
      <c r="I255" s="32">
        <v>0.2050790608528989</v>
      </c>
      <c r="J255" s="32">
        <v>4.7915668423574511E-4</v>
      </c>
      <c r="K255" s="32">
        <v>0.88280133396855642</v>
      </c>
      <c r="L255" s="32">
        <v>0.86946164840400186</v>
      </c>
      <c r="M255" s="32">
        <v>0.62601238685088134</v>
      </c>
      <c r="N255" s="32">
        <v>3.3349213911386373E-3</v>
      </c>
      <c r="O255" s="32">
        <v>0.946274708565636</v>
      </c>
      <c r="P255" s="32">
        <v>0.93715154586923466</v>
      </c>
      <c r="Q255" s="32">
        <v>0.80841358337557023</v>
      </c>
      <c r="R255" s="32">
        <v>1.6218955904713634E-2</v>
      </c>
      <c r="S255" s="32">
        <v>0.93870967741935485</v>
      </c>
      <c r="T255" s="32">
        <v>0.92903225806451617</v>
      </c>
      <c r="U255" s="32">
        <v>0.86322580645161295</v>
      </c>
      <c r="V255" s="47">
        <v>0.64903225806451614</v>
      </c>
      <c r="X255" s="47">
        <f t="shared" si="25"/>
        <v>0.96900465657741564</v>
      </c>
      <c r="Y255" s="47">
        <f t="shared" si="26"/>
        <v>0.70205736597086654</v>
      </c>
      <c r="Z255" s="33">
        <f t="shared" si="24"/>
        <v>0.75186846038863975</v>
      </c>
    </row>
    <row r="256" spans="1:26" x14ac:dyDescent="0.35">
      <c r="A256" s="6" t="s">
        <v>50</v>
      </c>
      <c r="B256" s="26" t="s">
        <v>196</v>
      </c>
      <c r="C256" s="32">
        <v>0.89532432097234282</v>
      </c>
      <c r="D256" s="32">
        <v>0.86270618876348748</v>
      </c>
      <c r="E256" s="32">
        <v>0.60052089792881058</v>
      </c>
      <c r="F256" s="32">
        <v>0.11496961428748605</v>
      </c>
      <c r="G256" s="32">
        <v>0.81025179856115104</v>
      </c>
      <c r="H256" s="32">
        <v>0.72706834532374098</v>
      </c>
      <c r="I256" s="32">
        <v>0.19874100719424462</v>
      </c>
      <c r="J256" s="32">
        <v>4.4964028776978414E-4</v>
      </c>
      <c r="K256" s="32">
        <v>0.90534475724194208</v>
      </c>
      <c r="L256" s="32">
        <v>0.88739290085679312</v>
      </c>
      <c r="M256" s="32">
        <v>0.65197878416972666</v>
      </c>
      <c r="N256" s="32">
        <v>3.6719706242350058E-3</v>
      </c>
      <c r="O256" s="32">
        <v>0.94408060453400511</v>
      </c>
      <c r="P256" s="32">
        <v>0.93803526448362717</v>
      </c>
      <c r="Q256" s="32">
        <v>0.81612090680100746</v>
      </c>
      <c r="R256" s="32">
        <v>1.7632241813602016E-2</v>
      </c>
      <c r="S256" s="32">
        <v>0.94369208838203844</v>
      </c>
      <c r="T256" s="32">
        <v>0.92801140413399863</v>
      </c>
      <c r="U256" s="32">
        <v>0.84248039914468986</v>
      </c>
      <c r="V256" s="47">
        <v>0.62865288667141839</v>
      </c>
      <c r="X256" s="47">
        <f t="shared" si="25"/>
        <v>0.96356836126887369</v>
      </c>
      <c r="Y256" s="47">
        <f t="shared" si="26"/>
        <v>0.69608970672800463</v>
      </c>
      <c r="Z256" s="33">
        <f t="shared" si="24"/>
        <v>0.74619289340101536</v>
      </c>
    </row>
    <row r="257" spans="1:26" x14ac:dyDescent="0.35">
      <c r="A257" s="6" t="s">
        <v>56</v>
      </c>
      <c r="B257" s="26" t="s">
        <v>210</v>
      </c>
      <c r="C257" s="32">
        <v>0.89766952864902749</v>
      </c>
      <c r="D257" s="32">
        <v>0.86928333625372345</v>
      </c>
      <c r="E257" s="32">
        <v>0.64342036096022426</v>
      </c>
      <c r="F257" s="32">
        <v>0.17715086735587873</v>
      </c>
      <c r="G257" s="32">
        <v>0.81864904552129214</v>
      </c>
      <c r="H257" s="32">
        <v>0.74008810572687223</v>
      </c>
      <c r="I257" s="32">
        <v>0.22099853157121882</v>
      </c>
      <c r="J257" s="32">
        <v>7.3421439060205587E-4</v>
      </c>
      <c r="K257" s="32">
        <v>0.88252788104089219</v>
      </c>
      <c r="L257" s="32">
        <v>0.86914498141263929</v>
      </c>
      <c r="M257" s="32">
        <v>0.63197026022304836</v>
      </c>
      <c r="N257" s="32">
        <v>2.9739776951672862E-3</v>
      </c>
      <c r="O257" s="32">
        <v>0.93856655290102398</v>
      </c>
      <c r="P257" s="32">
        <v>0.93174061433447097</v>
      </c>
      <c r="Q257" s="32">
        <v>0.81433447098976108</v>
      </c>
      <c r="R257" s="32">
        <v>2.1160409556313993E-2</v>
      </c>
      <c r="S257" s="32">
        <v>0.94201954397394128</v>
      </c>
      <c r="T257" s="32">
        <v>0.92442996742671013</v>
      </c>
      <c r="U257" s="32">
        <v>0.86514657980456022</v>
      </c>
      <c r="V257" s="47">
        <v>0.63517915309446249</v>
      </c>
      <c r="X257" s="47">
        <f t="shared" si="25"/>
        <v>0.96837790357212572</v>
      </c>
      <c r="Y257" s="47">
        <f t="shared" si="26"/>
        <v>0.74017335214674462</v>
      </c>
      <c r="Z257" s="33">
        <f t="shared" si="24"/>
        <v>0.73418674698795183</v>
      </c>
    </row>
    <row r="258" spans="1:26" x14ac:dyDescent="0.35">
      <c r="A258" s="6" t="s">
        <v>50</v>
      </c>
      <c r="B258" s="26" t="s">
        <v>198</v>
      </c>
      <c r="C258" s="32">
        <v>0.90049816465652854</v>
      </c>
      <c r="D258" s="32">
        <v>0.87362349239643422</v>
      </c>
      <c r="E258" s="32">
        <v>0.63437336130047195</v>
      </c>
      <c r="F258" s="32">
        <v>0.13568432092291557</v>
      </c>
      <c r="G258" s="32">
        <v>0.80875122910521147</v>
      </c>
      <c r="H258" s="32">
        <v>0.73156342182890854</v>
      </c>
      <c r="I258" s="32">
        <v>0.19911504424778761</v>
      </c>
      <c r="J258" s="32">
        <v>0</v>
      </c>
      <c r="K258" s="32">
        <v>0.91801801801801797</v>
      </c>
      <c r="L258" s="32">
        <v>0.90675675675675682</v>
      </c>
      <c r="M258" s="32">
        <v>0.70585585585585586</v>
      </c>
      <c r="N258" s="32">
        <v>4.0540540540540543E-3</v>
      </c>
      <c r="O258" s="32">
        <v>0.95372340425531921</v>
      </c>
      <c r="P258" s="32">
        <v>0.94680851063829796</v>
      </c>
      <c r="Q258" s="32">
        <v>0.84308510638297873</v>
      </c>
      <c r="R258" s="32">
        <v>2.5531914893617023E-2</v>
      </c>
      <c r="S258" s="32">
        <v>0.93239625167336015</v>
      </c>
      <c r="T258" s="32">
        <v>0.92570281124498</v>
      </c>
      <c r="U258" s="32">
        <v>0.85809906291833993</v>
      </c>
      <c r="V258" s="47">
        <v>0.65461847389558225</v>
      </c>
      <c r="X258" s="47">
        <f t="shared" si="25"/>
        <v>0.97015577231038008</v>
      </c>
      <c r="Y258" s="47">
        <f t="shared" si="26"/>
        <v>0.72614045618247292</v>
      </c>
      <c r="Z258" s="33">
        <f t="shared" si="24"/>
        <v>0.76287051482059287</v>
      </c>
    </row>
    <row r="259" spans="1:26" x14ac:dyDescent="0.35">
      <c r="A259" s="6" t="s">
        <v>27</v>
      </c>
      <c r="B259" s="26" t="s">
        <v>104</v>
      </c>
      <c r="C259" s="32">
        <v>0.90135837359832249</v>
      </c>
      <c r="D259" s="32">
        <v>0.8761053879113867</v>
      </c>
      <c r="E259" s="32">
        <v>0.66769988148418269</v>
      </c>
      <c r="F259" s="32">
        <v>0.24049594311240771</v>
      </c>
      <c r="G259" s="32">
        <v>0.79329329329329323</v>
      </c>
      <c r="H259" s="32">
        <v>0.72522522522522526</v>
      </c>
      <c r="I259" s="32">
        <v>0.25325325325325326</v>
      </c>
      <c r="J259" s="32">
        <v>1.001001001001001E-3</v>
      </c>
      <c r="K259" s="32">
        <v>0.87969624300559557</v>
      </c>
      <c r="L259" s="32">
        <v>0.84932054356514786</v>
      </c>
      <c r="M259" s="32">
        <v>0.58992805755395683</v>
      </c>
      <c r="N259" s="32">
        <v>5.1958433253397286E-3</v>
      </c>
      <c r="O259" s="32">
        <v>0.92885220125786161</v>
      </c>
      <c r="P259" s="32">
        <v>0.91666666666666674</v>
      </c>
      <c r="Q259" s="32">
        <v>0.79952830188679247</v>
      </c>
      <c r="R259" s="32">
        <v>2.5157232704402514E-2</v>
      </c>
      <c r="S259" s="32">
        <v>0.95235668789808914</v>
      </c>
      <c r="T259" s="32">
        <v>0.94369426751592356</v>
      </c>
      <c r="U259" s="32">
        <v>0.84280254777070074</v>
      </c>
      <c r="V259" s="47">
        <v>0.65197452229299357</v>
      </c>
      <c r="X259" s="47">
        <f t="shared" si="25"/>
        <v>0.9719834125619502</v>
      </c>
      <c r="Y259" s="47">
        <f t="shared" si="26"/>
        <v>0.76212278876170647</v>
      </c>
      <c r="Z259" s="33">
        <f t="shared" si="24"/>
        <v>0.77357920193470364</v>
      </c>
    </row>
  </sheetData>
  <sortState xmlns:xlrd2="http://schemas.microsoft.com/office/spreadsheetml/2017/richdata2" ref="A97:Z259">
    <sortCondition ref="C97:C259"/>
  </sortState>
  <mergeCells count="11">
    <mergeCell ref="C2:F2"/>
    <mergeCell ref="G2:J2"/>
    <mergeCell ref="K2:N2"/>
    <mergeCell ref="O2:R2"/>
    <mergeCell ref="S2:V2"/>
    <mergeCell ref="S1:V1"/>
    <mergeCell ref="X1:Z1"/>
    <mergeCell ref="C1:F1"/>
    <mergeCell ref="G1:J1"/>
    <mergeCell ref="K1:N1"/>
    <mergeCell ref="O1:R1"/>
  </mergeCells>
  <conditionalFormatting sqref="C2:C3 G2:G3 O2:O3 S2:S3">
    <cfRule type="cellIs" dxfId="161" priority="162" operator="lessThan">
      <formula>0.9</formula>
    </cfRule>
  </conditionalFormatting>
  <conditionalFormatting sqref="D2:E2 H2:I2 P2:Q2 T2:U2 D3 H3 P3 T3">
    <cfRule type="cellIs" dxfId="160" priority="161" operator="lessThan">
      <formula>0.9</formula>
    </cfRule>
  </conditionalFormatting>
  <conditionalFormatting sqref="F2:F3 J2:J3 R2:R3 V2">
    <cfRule type="cellIs" dxfId="159" priority="160" operator="lessThan">
      <formula>0.9</formula>
    </cfRule>
  </conditionalFormatting>
  <conditionalFormatting sqref="K2:K3">
    <cfRule type="cellIs" dxfId="158" priority="159" operator="lessThan">
      <formula>0.9</formula>
    </cfRule>
  </conditionalFormatting>
  <conditionalFormatting sqref="L2:M2 L3">
    <cfRule type="cellIs" dxfId="157" priority="158" operator="lessThan">
      <formula>0.9</formula>
    </cfRule>
  </conditionalFormatting>
  <conditionalFormatting sqref="N2:N3">
    <cfRule type="cellIs" dxfId="156" priority="157" operator="lessThan">
      <formula>0.9</formula>
    </cfRule>
  </conditionalFormatting>
  <conditionalFormatting sqref="X4:X5 Z4:Z5">
    <cfRule type="cellIs" dxfId="155" priority="156" operator="greaterThan">
      <formula>0.9</formula>
    </cfRule>
  </conditionalFormatting>
  <conditionalFormatting sqref="X8:X20">
    <cfRule type="cellIs" dxfId="154" priority="155" operator="greaterThan">
      <formula>0.9</formula>
    </cfRule>
  </conditionalFormatting>
  <conditionalFormatting sqref="X23:X52">
    <cfRule type="cellIs" dxfId="153" priority="154" operator="greaterThan">
      <formula>0.9</formula>
    </cfRule>
  </conditionalFormatting>
  <conditionalFormatting sqref="X55:X93">
    <cfRule type="cellIs" dxfId="152" priority="153" operator="greaterThan">
      <formula>0.9</formula>
    </cfRule>
  </conditionalFormatting>
  <conditionalFormatting sqref="X96:X259">
    <cfRule type="cellIs" dxfId="151" priority="152" operator="greaterThan">
      <formula>0.9</formula>
    </cfRule>
  </conditionalFormatting>
  <conditionalFormatting sqref="Z4:Z5">
    <cfRule type="cellIs" dxfId="150" priority="147" operator="greaterThan">
      <formula>0.9</formula>
    </cfRule>
    <cfRule type="cellIs" dxfId="149" priority="150" operator="greaterThan">
      <formula>0.9</formula>
    </cfRule>
    <cfRule type="cellIs" dxfId="148" priority="151" operator="greaterThan">
      <formula>0.9</formula>
    </cfRule>
  </conditionalFormatting>
  <conditionalFormatting sqref="Z5">
    <cfRule type="cellIs" dxfId="147" priority="148" operator="greaterThan">
      <formula>0.9</formula>
    </cfRule>
    <cfRule type="cellIs" dxfId="146" priority="149" operator="greaterThan">
      <formula>0.9</formula>
    </cfRule>
  </conditionalFormatting>
  <conditionalFormatting sqref="Z5">
    <cfRule type="cellIs" dxfId="145" priority="144" operator="greaterThan">
      <formula>0.9</formula>
    </cfRule>
    <cfRule type="cellIs" dxfId="144" priority="145" operator="greaterThan">
      <formula>0.9</formula>
    </cfRule>
    <cfRule type="cellIs" dxfId="143" priority="146" operator="greaterThan">
      <formula>0.9</formula>
    </cfRule>
  </conditionalFormatting>
  <conditionalFormatting sqref="E3">
    <cfRule type="cellIs" dxfId="142" priority="143" operator="lessThan">
      <formula>0.9</formula>
    </cfRule>
  </conditionalFormatting>
  <conditionalFormatting sqref="I3">
    <cfRule type="cellIs" dxfId="141" priority="142" operator="lessThan">
      <formula>0.9</formula>
    </cfRule>
  </conditionalFormatting>
  <conditionalFormatting sqref="M3">
    <cfRule type="cellIs" dxfId="140" priority="141" operator="lessThan">
      <formula>0.9</formula>
    </cfRule>
  </conditionalFormatting>
  <conditionalFormatting sqref="Q3">
    <cfRule type="cellIs" dxfId="139" priority="140" operator="lessThan">
      <formula>0.9</formula>
    </cfRule>
  </conditionalFormatting>
  <conditionalFormatting sqref="C4:D5 F4:H5 J4:L5 N4:P5 R4:S5">
    <cfRule type="cellIs" dxfId="138" priority="139" operator="lessThan">
      <formula>0.9</formula>
    </cfRule>
  </conditionalFormatting>
  <conditionalFormatting sqref="E4:E5">
    <cfRule type="cellIs" dxfId="137" priority="138" operator="lessThan">
      <formula>0.9</formula>
    </cfRule>
  </conditionalFormatting>
  <conditionalFormatting sqref="I4:I5">
    <cfRule type="cellIs" dxfId="136" priority="137" operator="lessThan">
      <formula>0.9</formula>
    </cfRule>
  </conditionalFormatting>
  <conditionalFormatting sqref="M4:M5">
    <cfRule type="cellIs" dxfId="135" priority="136" operator="lessThan">
      <formula>0.9</formula>
    </cfRule>
  </conditionalFormatting>
  <conditionalFormatting sqref="Q4:Q5">
    <cfRule type="cellIs" dxfId="134" priority="135" operator="lessThan">
      <formula>0.9</formula>
    </cfRule>
  </conditionalFormatting>
  <conditionalFormatting sqref="Y4:Y5">
    <cfRule type="cellIs" dxfId="133" priority="134" operator="greaterThan">
      <formula>0.9</formula>
    </cfRule>
  </conditionalFormatting>
  <conditionalFormatting sqref="Y4:Y5">
    <cfRule type="cellIs" dxfId="132" priority="129" operator="greaterThan">
      <formula>0.9</formula>
    </cfRule>
    <cfRule type="cellIs" dxfId="131" priority="132" operator="greaterThan">
      <formula>0.9</formula>
    </cfRule>
    <cfRule type="cellIs" dxfId="130" priority="133" operator="greaterThan">
      <formula>0.9</formula>
    </cfRule>
  </conditionalFormatting>
  <conditionalFormatting sqref="Y5">
    <cfRule type="cellIs" dxfId="129" priority="130" operator="greaterThan">
      <formula>0.9</formula>
    </cfRule>
    <cfRule type="cellIs" dxfId="128" priority="131" operator="greaterThan">
      <formula>0.9</formula>
    </cfRule>
  </conditionalFormatting>
  <conditionalFormatting sqref="Y5">
    <cfRule type="cellIs" dxfId="127" priority="126" operator="greaterThan">
      <formula>0.9</formula>
    </cfRule>
    <cfRule type="cellIs" dxfId="126" priority="127" operator="greaterThan">
      <formula>0.9</formula>
    </cfRule>
    <cfRule type="cellIs" dxfId="125" priority="128" operator="greaterThan">
      <formula>0.9</formula>
    </cfRule>
  </conditionalFormatting>
  <conditionalFormatting sqref="Y8:Y20">
    <cfRule type="cellIs" dxfId="124" priority="125" operator="greaterThan">
      <formula>0.9</formula>
    </cfRule>
  </conditionalFormatting>
  <conditionalFormatting sqref="Y8:Y20">
    <cfRule type="cellIs" dxfId="123" priority="120" operator="greaterThan">
      <formula>0.9</formula>
    </cfRule>
    <cfRule type="cellIs" dxfId="122" priority="123" operator="greaterThan">
      <formula>0.9</formula>
    </cfRule>
    <cfRule type="cellIs" dxfId="121" priority="124" operator="greaterThan">
      <formula>0.9</formula>
    </cfRule>
  </conditionalFormatting>
  <conditionalFormatting sqref="Y8:Y20">
    <cfRule type="cellIs" dxfId="120" priority="121" operator="greaterThan">
      <formula>0.9</formula>
    </cfRule>
    <cfRule type="cellIs" dxfId="119" priority="122" operator="greaterThan">
      <formula>0.9</formula>
    </cfRule>
  </conditionalFormatting>
  <conditionalFormatting sqref="Y8:Y20">
    <cfRule type="cellIs" dxfId="118" priority="117" operator="greaterThan">
      <formula>0.9</formula>
    </cfRule>
    <cfRule type="cellIs" dxfId="117" priority="118" operator="greaterThan">
      <formula>0.9</formula>
    </cfRule>
    <cfRule type="cellIs" dxfId="116" priority="119" operator="greaterThan">
      <formula>0.9</formula>
    </cfRule>
  </conditionalFormatting>
  <conditionalFormatting sqref="Y23:Y52">
    <cfRule type="cellIs" dxfId="115" priority="116" operator="greaterThan">
      <formula>0.9</formula>
    </cfRule>
  </conditionalFormatting>
  <conditionalFormatting sqref="Y23:Y52">
    <cfRule type="cellIs" dxfId="114" priority="111" operator="greaterThan">
      <formula>0.9</formula>
    </cfRule>
    <cfRule type="cellIs" dxfId="113" priority="114" operator="greaterThan">
      <formula>0.9</formula>
    </cfRule>
    <cfRule type="cellIs" dxfId="112" priority="115" operator="greaterThan">
      <formula>0.9</formula>
    </cfRule>
  </conditionalFormatting>
  <conditionalFormatting sqref="Y23:Y52">
    <cfRule type="cellIs" dxfId="111" priority="112" operator="greaterThan">
      <formula>0.9</formula>
    </cfRule>
    <cfRule type="cellIs" dxfId="110" priority="113" operator="greaterThan">
      <formula>0.9</formula>
    </cfRule>
  </conditionalFormatting>
  <conditionalFormatting sqref="Y23:Y52">
    <cfRule type="cellIs" dxfId="109" priority="108" operator="greaterThan">
      <formula>0.9</formula>
    </cfRule>
    <cfRule type="cellIs" dxfId="108" priority="109" operator="greaterThan">
      <formula>0.9</formula>
    </cfRule>
    <cfRule type="cellIs" dxfId="107" priority="110" operator="greaterThan">
      <formula>0.9</formula>
    </cfRule>
  </conditionalFormatting>
  <conditionalFormatting sqref="Y55:Y93">
    <cfRule type="cellIs" dxfId="106" priority="107" operator="greaterThan">
      <formula>0.9</formula>
    </cfRule>
  </conditionalFormatting>
  <conditionalFormatting sqref="Y55:Y93">
    <cfRule type="cellIs" dxfId="105" priority="102" operator="greaterThan">
      <formula>0.9</formula>
    </cfRule>
    <cfRule type="cellIs" dxfId="104" priority="105" operator="greaterThan">
      <formula>0.9</formula>
    </cfRule>
    <cfRule type="cellIs" dxfId="103" priority="106" operator="greaterThan">
      <formula>0.9</formula>
    </cfRule>
  </conditionalFormatting>
  <conditionalFormatting sqref="Y55:Y93">
    <cfRule type="cellIs" dxfId="102" priority="103" operator="greaterThan">
      <formula>0.9</formula>
    </cfRule>
    <cfRule type="cellIs" dxfId="101" priority="104" operator="greaterThan">
      <formula>0.79</formula>
    </cfRule>
  </conditionalFormatting>
  <conditionalFormatting sqref="Y55:Y93">
    <cfRule type="cellIs" dxfId="100" priority="99" operator="greaterThan">
      <formula>0.9</formula>
    </cfRule>
    <cfRule type="cellIs" dxfId="99" priority="100" operator="greaterThan">
      <formula>0.9</formula>
    </cfRule>
    <cfRule type="cellIs" dxfId="98" priority="101" operator="greaterThan">
      <formula>0.9</formula>
    </cfRule>
  </conditionalFormatting>
  <conditionalFormatting sqref="Y96:Y259">
    <cfRule type="cellIs" dxfId="97" priority="98" operator="greaterThan">
      <formula>0.9</formula>
    </cfRule>
  </conditionalFormatting>
  <conditionalFormatting sqref="Y96:Y259">
    <cfRule type="cellIs" dxfId="96" priority="93" operator="greaterThan">
      <formula>0.9</formula>
    </cfRule>
    <cfRule type="cellIs" dxfId="95" priority="96" operator="greaterThan">
      <formula>0.9</formula>
    </cfRule>
    <cfRule type="cellIs" dxfId="94" priority="97" operator="greaterThan">
      <formula>0.9</formula>
    </cfRule>
  </conditionalFormatting>
  <conditionalFormatting sqref="Y96:Y259">
    <cfRule type="cellIs" dxfId="93" priority="94" operator="greaterThan">
      <formula>0.9</formula>
    </cfRule>
    <cfRule type="cellIs" dxfId="92" priority="95" operator="greaterThan">
      <formula>0.9</formula>
    </cfRule>
  </conditionalFormatting>
  <conditionalFormatting sqref="Y96:Y259">
    <cfRule type="cellIs" dxfId="91" priority="90" operator="greaterThan">
      <formula>0.9</formula>
    </cfRule>
    <cfRule type="cellIs" dxfId="90" priority="91" operator="greaterThan">
      <formula>0.9</formula>
    </cfRule>
    <cfRule type="cellIs" dxfId="89" priority="92" operator="greaterThan">
      <formula>0.9</formula>
    </cfRule>
  </conditionalFormatting>
  <conditionalFormatting sqref="T4:T5">
    <cfRule type="cellIs" dxfId="88" priority="89" operator="lessThan">
      <formula>0.9</formula>
    </cfRule>
  </conditionalFormatting>
  <conditionalFormatting sqref="V3">
    <cfRule type="cellIs" dxfId="87" priority="88" operator="lessThan">
      <formula>0.9</formula>
    </cfRule>
  </conditionalFormatting>
  <conditionalFormatting sqref="U3">
    <cfRule type="cellIs" dxfId="86" priority="87" operator="lessThan">
      <formula>0.9</formula>
    </cfRule>
  </conditionalFormatting>
  <conditionalFormatting sqref="V4:V5">
    <cfRule type="cellIs" dxfId="85" priority="86" operator="lessThan">
      <formula>0.9</formula>
    </cfRule>
  </conditionalFormatting>
  <conditionalFormatting sqref="U4:U5">
    <cfRule type="cellIs" dxfId="84" priority="85" operator="lessThan">
      <formula>0.9</formula>
    </cfRule>
  </conditionalFormatting>
  <conditionalFormatting sqref="C8:D20 F8:H20 J8:L20 N8:P20 R8:S20">
    <cfRule type="cellIs" dxfId="83" priority="84" operator="lessThan">
      <formula>0.9</formula>
    </cfRule>
  </conditionalFormatting>
  <conditionalFormatting sqref="E8:E20">
    <cfRule type="cellIs" dxfId="82" priority="83" operator="lessThan">
      <formula>0.9</formula>
    </cfRule>
  </conditionalFormatting>
  <conditionalFormatting sqref="I8:I20">
    <cfRule type="cellIs" dxfId="81" priority="82" operator="lessThan">
      <formula>0.9</formula>
    </cfRule>
  </conditionalFormatting>
  <conditionalFormatting sqref="M8:M20">
    <cfRule type="cellIs" dxfId="80" priority="81" operator="lessThan">
      <formula>0.9</formula>
    </cfRule>
  </conditionalFormatting>
  <conditionalFormatting sqref="Q8:Q20">
    <cfRule type="cellIs" dxfId="79" priority="80" operator="lessThan">
      <formula>0.9</formula>
    </cfRule>
  </conditionalFormatting>
  <conditionalFormatting sqref="T8:T20">
    <cfRule type="cellIs" dxfId="78" priority="79" operator="lessThan">
      <formula>0.9</formula>
    </cfRule>
  </conditionalFormatting>
  <conditionalFormatting sqref="U8:U20">
    <cfRule type="cellIs" dxfId="77" priority="78" operator="lessThan">
      <formula>0.9</formula>
    </cfRule>
  </conditionalFormatting>
  <conditionalFormatting sqref="Z8:Z20">
    <cfRule type="cellIs" dxfId="76" priority="77" operator="greaterThan">
      <formula>0.9</formula>
    </cfRule>
  </conditionalFormatting>
  <conditionalFormatting sqref="Z8:Z20">
    <cfRule type="cellIs" dxfId="75" priority="72" operator="greaterThan">
      <formula>0.9</formula>
    </cfRule>
    <cfRule type="cellIs" dxfId="74" priority="75" operator="greaterThan">
      <formula>0.9</formula>
    </cfRule>
    <cfRule type="cellIs" dxfId="73" priority="76" operator="greaterThan">
      <formula>0.9</formula>
    </cfRule>
  </conditionalFormatting>
  <conditionalFormatting sqref="Z8:Z20">
    <cfRule type="cellIs" dxfId="72" priority="73" operator="greaterThan">
      <formula>0.9</formula>
    </cfRule>
    <cfRule type="cellIs" dxfId="71" priority="74" operator="greaterThan">
      <formula>0.9</formula>
    </cfRule>
  </conditionalFormatting>
  <conditionalFormatting sqref="Z8:Z20">
    <cfRule type="cellIs" dxfId="70" priority="69" operator="greaterThan">
      <formula>0.9</formula>
    </cfRule>
    <cfRule type="cellIs" dxfId="69" priority="70" operator="greaterThan">
      <formula>0.9</formula>
    </cfRule>
    <cfRule type="cellIs" dxfId="68" priority="71" operator="greaterThan">
      <formula>0.9</formula>
    </cfRule>
  </conditionalFormatting>
  <conditionalFormatting sqref="C23:D52 F23:H52 J23:L52 N23:P52 R23:S52">
    <cfRule type="cellIs" dxfId="67" priority="68" operator="lessThan">
      <formula>0.9</formula>
    </cfRule>
  </conditionalFormatting>
  <conditionalFormatting sqref="E23:E52">
    <cfRule type="cellIs" dxfId="66" priority="67" operator="lessThan">
      <formula>0.9</formula>
    </cfRule>
  </conditionalFormatting>
  <conditionalFormatting sqref="I23:I52">
    <cfRule type="cellIs" dxfId="65" priority="66" operator="lessThan">
      <formula>0.9</formula>
    </cfRule>
  </conditionalFormatting>
  <conditionalFormatting sqref="M23:M52">
    <cfRule type="cellIs" dxfId="64" priority="65" operator="lessThan">
      <formula>0.9</formula>
    </cfRule>
  </conditionalFormatting>
  <conditionalFormatting sqref="Q23:Q52">
    <cfRule type="cellIs" dxfId="63" priority="64" operator="lessThan">
      <formula>0.9</formula>
    </cfRule>
  </conditionalFormatting>
  <conditionalFormatting sqref="T23:T52">
    <cfRule type="cellIs" dxfId="62" priority="63" operator="lessThan">
      <formula>0.9</formula>
    </cfRule>
  </conditionalFormatting>
  <conditionalFormatting sqref="V23:V52">
    <cfRule type="cellIs" dxfId="61" priority="62" operator="lessThan">
      <formula>0.9</formula>
    </cfRule>
  </conditionalFormatting>
  <conditionalFormatting sqref="U23:U52">
    <cfRule type="cellIs" dxfId="60" priority="61" operator="lessThan">
      <formula>0.9</formula>
    </cfRule>
  </conditionalFormatting>
  <conditionalFormatting sqref="C56:D93 F56:H93 J56:L93 N56:P93 R56:S93">
    <cfRule type="cellIs" dxfId="59" priority="60" operator="lessThan">
      <formula>0.9</formula>
    </cfRule>
  </conditionalFormatting>
  <conditionalFormatting sqref="E56:E93">
    <cfRule type="cellIs" dxfId="58" priority="59" operator="lessThan">
      <formula>0.9</formula>
    </cfRule>
  </conditionalFormatting>
  <conditionalFormatting sqref="I56:I93">
    <cfRule type="cellIs" dxfId="57" priority="58" operator="lessThan">
      <formula>0.9</formula>
    </cfRule>
  </conditionalFormatting>
  <conditionalFormatting sqref="M56:M93">
    <cfRule type="cellIs" dxfId="56" priority="57" operator="lessThan">
      <formula>0.9</formula>
    </cfRule>
  </conditionalFormatting>
  <conditionalFormatting sqref="Q56:Q93">
    <cfRule type="cellIs" dxfId="55" priority="56" operator="lessThan">
      <formula>0.9</formula>
    </cfRule>
  </conditionalFormatting>
  <conditionalFormatting sqref="T56:T93">
    <cfRule type="cellIs" dxfId="54" priority="55" operator="lessThan">
      <formula>0.9</formula>
    </cfRule>
  </conditionalFormatting>
  <conditionalFormatting sqref="V56:V93">
    <cfRule type="cellIs" dxfId="53" priority="54" operator="lessThan">
      <formula>0.9</formula>
    </cfRule>
  </conditionalFormatting>
  <conditionalFormatting sqref="U56:U93">
    <cfRule type="cellIs" dxfId="52" priority="53" operator="lessThan">
      <formula>0.9</formula>
    </cfRule>
  </conditionalFormatting>
  <conditionalFormatting sqref="V8:V20">
    <cfRule type="cellIs" dxfId="51" priority="52" operator="lessThan">
      <formula>0.9</formula>
    </cfRule>
  </conditionalFormatting>
  <conditionalFormatting sqref="Z23:Z52">
    <cfRule type="cellIs" dxfId="50" priority="51" operator="greaterThan">
      <formula>0.9</formula>
    </cfRule>
  </conditionalFormatting>
  <conditionalFormatting sqref="Z23:Z52">
    <cfRule type="cellIs" dxfId="49" priority="46" operator="greaterThan">
      <formula>0.9</formula>
    </cfRule>
    <cfRule type="cellIs" dxfId="48" priority="49" operator="greaterThan">
      <formula>0.9</formula>
    </cfRule>
    <cfRule type="cellIs" dxfId="47" priority="50" operator="greaterThan">
      <formula>0.9</formula>
    </cfRule>
  </conditionalFormatting>
  <conditionalFormatting sqref="Z23:Z52">
    <cfRule type="cellIs" dxfId="46" priority="47" operator="greaterThan">
      <formula>0.9</formula>
    </cfRule>
    <cfRule type="cellIs" dxfId="45" priority="48" operator="greaterThan">
      <formula>0.9</formula>
    </cfRule>
  </conditionalFormatting>
  <conditionalFormatting sqref="Z23:Z52">
    <cfRule type="cellIs" dxfId="44" priority="43" operator="greaterThan">
      <formula>0.9</formula>
    </cfRule>
    <cfRule type="cellIs" dxfId="43" priority="44" operator="greaterThan">
      <formula>0.9</formula>
    </cfRule>
    <cfRule type="cellIs" dxfId="42" priority="45" operator="greaterThan">
      <formula>0.9</formula>
    </cfRule>
  </conditionalFormatting>
  <conditionalFormatting sqref="Z55:Z93">
    <cfRule type="cellIs" dxfId="41" priority="42" operator="greaterThan">
      <formula>0.9</formula>
    </cfRule>
  </conditionalFormatting>
  <conditionalFormatting sqref="Z55:Z93">
    <cfRule type="cellIs" dxfId="40" priority="37" operator="greaterThan">
      <formula>0.9</formula>
    </cfRule>
    <cfRule type="cellIs" dxfId="39" priority="40" operator="greaterThan">
      <formula>0.9</formula>
    </cfRule>
    <cfRule type="cellIs" dxfId="38" priority="41" operator="greaterThan">
      <formula>0.9</formula>
    </cfRule>
  </conditionalFormatting>
  <conditionalFormatting sqref="Z55:Z93">
    <cfRule type="cellIs" dxfId="37" priority="38" operator="greaterThan">
      <formula>0.9</formula>
    </cfRule>
    <cfRule type="cellIs" dxfId="36" priority="39" operator="greaterThan">
      <formula>0.9</formula>
    </cfRule>
  </conditionalFormatting>
  <conditionalFormatting sqref="Z55:Z93">
    <cfRule type="cellIs" dxfId="35" priority="34" operator="greaterThan">
      <formula>0.9</formula>
    </cfRule>
    <cfRule type="cellIs" dxfId="34" priority="35" operator="greaterThan">
      <formula>0.9</formula>
    </cfRule>
    <cfRule type="cellIs" dxfId="33" priority="36" operator="greaterThan">
      <formula>0.9</formula>
    </cfRule>
  </conditionalFormatting>
  <conditionalFormatting sqref="C97:D259 F97:H259 J97:L259 N97:P259 R97:S259">
    <cfRule type="cellIs" dxfId="32" priority="33" operator="lessThan">
      <formula>0.9</formula>
    </cfRule>
  </conditionalFormatting>
  <conditionalFormatting sqref="E97:E259">
    <cfRule type="cellIs" dxfId="31" priority="32" operator="lessThan">
      <formula>0.9</formula>
    </cfRule>
  </conditionalFormatting>
  <conditionalFormatting sqref="I97:I259">
    <cfRule type="cellIs" dxfId="30" priority="31" operator="lessThan">
      <formula>0.9</formula>
    </cfRule>
  </conditionalFormatting>
  <conditionalFormatting sqref="M97:M259">
    <cfRule type="cellIs" dxfId="29" priority="30" operator="lessThan">
      <formula>0.9</formula>
    </cfRule>
  </conditionalFormatting>
  <conditionalFormatting sqref="Q97:Q259">
    <cfRule type="cellIs" dxfId="28" priority="29" operator="lessThan">
      <formula>0.9</formula>
    </cfRule>
  </conditionalFormatting>
  <conditionalFormatting sqref="T97:T259">
    <cfRule type="cellIs" dxfId="27" priority="28" operator="lessThan">
      <formula>0.9</formula>
    </cfRule>
  </conditionalFormatting>
  <conditionalFormatting sqref="V97:V259">
    <cfRule type="cellIs" dxfId="26" priority="27" operator="lessThan">
      <formula>0.9</formula>
    </cfRule>
  </conditionalFormatting>
  <conditionalFormatting sqref="U97:U259">
    <cfRule type="cellIs" dxfId="25" priority="26" operator="lessThan">
      <formula>0.9</formula>
    </cfRule>
  </conditionalFormatting>
  <conditionalFormatting sqref="Z96:Z259">
    <cfRule type="cellIs" dxfId="24" priority="25" operator="greaterThan">
      <formula>0.9</formula>
    </cfRule>
  </conditionalFormatting>
  <conditionalFormatting sqref="Z96:Z259">
    <cfRule type="cellIs" dxfId="23" priority="20" operator="greaterThan">
      <formula>0.9</formula>
    </cfRule>
    <cfRule type="cellIs" dxfId="22" priority="23" operator="greaterThan">
      <formula>0.9</formula>
    </cfRule>
    <cfRule type="cellIs" dxfId="21" priority="24" operator="greaterThan">
      <formula>0.9</formula>
    </cfRule>
  </conditionalFormatting>
  <conditionalFormatting sqref="Z96:Z259">
    <cfRule type="cellIs" dxfId="20" priority="21" operator="greaterThan">
      <formula>0.9</formula>
    </cfRule>
    <cfRule type="cellIs" dxfId="19" priority="22" operator="greaterThan">
      <formula>0.9</formula>
    </cfRule>
  </conditionalFormatting>
  <conditionalFormatting sqref="Z96:Z259">
    <cfRule type="cellIs" dxfId="18" priority="17" operator="greaterThan">
      <formula>0.9</formula>
    </cfRule>
    <cfRule type="cellIs" dxfId="17" priority="18" operator="greaterThan">
      <formula>0.9</formula>
    </cfRule>
    <cfRule type="cellIs" dxfId="16" priority="19" operator="greaterThan">
      <formula>0.9</formula>
    </cfRule>
  </conditionalFormatting>
  <conditionalFormatting sqref="C55:D55 F55:H55 J55:L55 N55:P55 R55:S55">
    <cfRule type="cellIs" dxfId="15" priority="16" operator="lessThan">
      <formula>0.9</formula>
    </cfRule>
  </conditionalFormatting>
  <conditionalFormatting sqref="E55">
    <cfRule type="cellIs" dxfId="14" priority="15" operator="lessThan">
      <formula>0.9</formula>
    </cfRule>
  </conditionalFormatting>
  <conditionalFormatting sqref="I55">
    <cfRule type="cellIs" dxfId="13" priority="14" operator="lessThan">
      <formula>0.9</formula>
    </cfRule>
  </conditionalFormatting>
  <conditionalFormatting sqref="M55">
    <cfRule type="cellIs" dxfId="12" priority="13" operator="lessThan">
      <formula>0.9</formula>
    </cfRule>
  </conditionalFormatting>
  <conditionalFormatting sqref="Q55">
    <cfRule type="cellIs" dxfId="11" priority="12" operator="lessThan">
      <formula>0.9</formula>
    </cfRule>
  </conditionalFormatting>
  <conditionalFormatting sqref="T55">
    <cfRule type="cellIs" dxfId="10" priority="11" operator="lessThan">
      <formula>0.9</formula>
    </cfRule>
  </conditionalFormatting>
  <conditionalFormatting sqref="V55">
    <cfRule type="cellIs" dxfId="9" priority="10" operator="lessThan">
      <formula>0.9</formula>
    </cfRule>
  </conditionalFormatting>
  <conditionalFormatting sqref="U55">
    <cfRule type="cellIs" dxfId="8" priority="9" operator="lessThan">
      <formula>0.9</formula>
    </cfRule>
  </conditionalFormatting>
  <conditionalFormatting sqref="C96:D96 F96:H96 J96:L96 N96:P96 R96:S96">
    <cfRule type="cellIs" dxfId="7" priority="8" operator="lessThan">
      <formula>0.9</formula>
    </cfRule>
  </conditionalFormatting>
  <conditionalFormatting sqref="E96">
    <cfRule type="cellIs" dxfId="6" priority="7" operator="lessThan">
      <formula>0.9</formula>
    </cfRule>
  </conditionalFormatting>
  <conditionalFormatting sqref="I96">
    <cfRule type="cellIs" dxfId="5" priority="6" operator="lessThan">
      <formula>0.9</formula>
    </cfRule>
  </conditionalFormatting>
  <conditionalFormatting sqref="M96">
    <cfRule type="cellIs" dxfId="4" priority="5" operator="lessThan">
      <formula>0.9</formula>
    </cfRule>
  </conditionalFormatting>
  <conditionalFormatting sqref="Q96">
    <cfRule type="cellIs" dxfId="3" priority="4" operator="lessThan">
      <formula>0.9</formula>
    </cfRule>
  </conditionalFormatting>
  <conditionalFormatting sqref="T96">
    <cfRule type="cellIs" dxfId="2" priority="3" operator="lessThan">
      <formula>0.9</formula>
    </cfRule>
  </conditionalFormatting>
  <conditionalFormatting sqref="V96">
    <cfRule type="cellIs" dxfId="1" priority="2" operator="lessThan">
      <formula>0.9</formula>
    </cfRule>
  </conditionalFormatting>
  <conditionalFormatting sqref="U96">
    <cfRule type="cellIs" dxfId="0" priority="1" operator="lessThan">
      <formula>0.9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ECC88-3D01-40BB-8325-38F7C28D6249}">
  <dimension ref="A1:F47"/>
  <sheetViews>
    <sheetView topLeftCell="A13" workbookViewId="0">
      <selection activeCell="H27" sqref="H27"/>
    </sheetView>
  </sheetViews>
  <sheetFormatPr defaultColWidth="20.26953125" defaultRowHeight="14.5" x14ac:dyDescent="0.35"/>
  <cols>
    <col min="1" max="1" width="34" bestFit="1" customWidth="1"/>
    <col min="2" max="2" width="20.26953125" bestFit="1" customWidth="1"/>
    <col min="3" max="3" width="23.54296875" customWidth="1"/>
    <col min="4" max="4" width="25.453125" customWidth="1"/>
    <col min="5" max="5" width="24.26953125" customWidth="1"/>
    <col min="6" max="6" width="34" bestFit="1" customWidth="1"/>
  </cols>
  <sheetData>
    <row r="1" spans="1:6" x14ac:dyDescent="0.35">
      <c r="A1" s="18" t="s">
        <v>310</v>
      </c>
      <c r="B1" s="18"/>
      <c r="C1" s="18" t="s">
        <v>358</v>
      </c>
    </row>
    <row r="2" spans="1:6" x14ac:dyDescent="0.35">
      <c r="A2" s="5" t="s">
        <v>311</v>
      </c>
      <c r="B2" s="5" t="s">
        <v>526</v>
      </c>
      <c r="C2" s="44" t="s">
        <v>1</v>
      </c>
      <c r="D2" s="44" t="s">
        <v>5</v>
      </c>
      <c r="E2" s="44" t="s">
        <v>2</v>
      </c>
      <c r="F2" s="44" t="s">
        <v>6</v>
      </c>
    </row>
    <row r="3" spans="1:6" x14ac:dyDescent="0.35">
      <c r="A3" s="7" t="s">
        <v>7</v>
      </c>
      <c r="B3" s="35">
        <v>0.15360067800701047</v>
      </c>
      <c r="C3" s="2">
        <v>1</v>
      </c>
      <c r="D3" s="2">
        <v>1</v>
      </c>
      <c r="E3" s="2">
        <v>1</v>
      </c>
      <c r="F3" s="2">
        <v>1</v>
      </c>
    </row>
    <row r="4" spans="1:6" x14ac:dyDescent="0.35">
      <c r="A4" s="6" t="s">
        <v>11</v>
      </c>
      <c r="B4" s="35">
        <v>0.13685912575851167</v>
      </c>
      <c r="C4" s="4" t="s">
        <v>380</v>
      </c>
      <c r="D4" s="4" t="s">
        <v>312</v>
      </c>
      <c r="E4" s="4" t="s">
        <v>312</v>
      </c>
      <c r="F4" s="4" t="s">
        <v>448</v>
      </c>
    </row>
    <row r="5" spans="1:6" x14ac:dyDescent="0.35">
      <c r="A5" s="6" t="s">
        <v>12</v>
      </c>
      <c r="B5" s="35">
        <v>0.18202716823406478</v>
      </c>
      <c r="C5" s="4" t="s">
        <v>462</v>
      </c>
      <c r="D5" s="4" t="s">
        <v>463</v>
      </c>
      <c r="E5" s="4" t="s">
        <v>463</v>
      </c>
      <c r="F5" s="4" t="s">
        <v>464</v>
      </c>
    </row>
    <row r="6" spans="1:6" x14ac:dyDescent="0.35">
      <c r="A6" s="6" t="s">
        <v>314</v>
      </c>
      <c r="B6" s="35">
        <v>0.21737039287160795</v>
      </c>
      <c r="C6" s="4" t="s">
        <v>465</v>
      </c>
      <c r="D6" s="4" t="s">
        <v>385</v>
      </c>
      <c r="E6" s="4" t="s">
        <v>385</v>
      </c>
      <c r="F6" s="4" t="s">
        <v>466</v>
      </c>
    </row>
    <row r="7" spans="1:6" x14ac:dyDescent="0.35">
      <c r="A7" s="6" t="s">
        <v>309</v>
      </c>
      <c r="B7" s="35">
        <v>0.22337874515797515</v>
      </c>
      <c r="C7" s="4" t="s">
        <v>467</v>
      </c>
      <c r="D7" s="4" t="s">
        <v>410</v>
      </c>
      <c r="E7" s="4" t="s">
        <v>410</v>
      </c>
      <c r="F7" s="4" t="s">
        <v>468</v>
      </c>
    </row>
    <row r="8" spans="1:6" x14ac:dyDescent="0.35">
      <c r="A8" s="6" t="s">
        <v>306</v>
      </c>
      <c r="B8" s="35">
        <v>0.26466992665036676</v>
      </c>
      <c r="C8" s="4" t="s">
        <v>455</v>
      </c>
      <c r="D8" s="4" t="s">
        <v>381</v>
      </c>
      <c r="E8" s="4" t="s">
        <v>381</v>
      </c>
      <c r="F8" s="4" t="s">
        <v>313</v>
      </c>
    </row>
    <row r="9" spans="1:6" x14ac:dyDescent="0.35">
      <c r="A9" s="6" t="s">
        <v>9</v>
      </c>
      <c r="B9" s="35">
        <v>0.28793088334128786</v>
      </c>
      <c r="C9" s="4" t="s">
        <v>459</v>
      </c>
      <c r="D9" s="4" t="s">
        <v>409</v>
      </c>
      <c r="E9" s="4" t="s">
        <v>409</v>
      </c>
      <c r="F9" s="4" t="s">
        <v>460</v>
      </c>
    </row>
    <row r="10" spans="1:6" x14ac:dyDescent="0.35">
      <c r="A10" s="6" t="s">
        <v>10</v>
      </c>
      <c r="B10" s="35">
        <v>0.31818518793090667</v>
      </c>
      <c r="C10" s="4" t="s">
        <v>456</v>
      </c>
      <c r="D10" s="4" t="s">
        <v>457</v>
      </c>
      <c r="E10" s="4" t="s">
        <v>457</v>
      </c>
      <c r="F10" s="4" t="s">
        <v>458</v>
      </c>
    </row>
    <row r="11" spans="1:6" x14ac:dyDescent="0.35">
      <c r="A11" s="6" t="s">
        <v>8</v>
      </c>
      <c r="B11" s="35">
        <v>0.33389231598490743</v>
      </c>
      <c r="C11" s="4" t="s">
        <v>417</v>
      </c>
      <c r="D11" s="4" t="s">
        <v>461</v>
      </c>
      <c r="E11" s="4" t="s">
        <v>461</v>
      </c>
      <c r="F11" s="4" t="s">
        <v>384</v>
      </c>
    </row>
    <row r="12" spans="1:6" x14ac:dyDescent="0.35">
      <c r="A12" s="6" t="s">
        <v>13</v>
      </c>
      <c r="B12" s="35">
        <v>0.36024697221562574</v>
      </c>
      <c r="C12" s="4" t="s">
        <v>406</v>
      </c>
      <c r="D12" s="4" t="s">
        <v>382</v>
      </c>
      <c r="E12" s="4" t="s">
        <v>382</v>
      </c>
      <c r="F12" s="4" t="s">
        <v>313</v>
      </c>
    </row>
    <row r="13" spans="1:6" x14ac:dyDescent="0.35">
      <c r="A13" s="6" t="s">
        <v>305</v>
      </c>
      <c r="B13" s="35">
        <v>0.37535562882713142</v>
      </c>
      <c r="C13" s="4" t="s">
        <v>449</v>
      </c>
      <c r="D13" s="4" t="s">
        <v>450</v>
      </c>
      <c r="E13" s="4" t="s">
        <v>450</v>
      </c>
      <c r="F13" s="4" t="s">
        <v>451</v>
      </c>
    </row>
    <row r="14" spans="1:6" x14ac:dyDescent="0.35">
      <c r="A14" s="6" t="s">
        <v>307</v>
      </c>
      <c r="B14" s="35">
        <v>0.37962328767123288</v>
      </c>
      <c r="C14" s="4" t="s">
        <v>383</v>
      </c>
      <c r="D14" s="4" t="s">
        <v>407</v>
      </c>
      <c r="E14" s="4" t="s">
        <v>407</v>
      </c>
      <c r="F14" s="4" t="s">
        <v>408</v>
      </c>
    </row>
    <row r="15" spans="1:6" x14ac:dyDescent="0.35">
      <c r="A15" s="6" t="s">
        <v>14</v>
      </c>
      <c r="B15" s="35">
        <v>0.46016968240858924</v>
      </c>
      <c r="C15" s="4" t="s">
        <v>452</v>
      </c>
      <c r="D15" s="4" t="s">
        <v>453</v>
      </c>
      <c r="E15" s="4" t="s">
        <v>453</v>
      </c>
      <c r="F15" s="4" t="s">
        <v>454</v>
      </c>
    </row>
    <row r="16" spans="1:6" x14ac:dyDescent="0.35">
      <c r="A16" s="6"/>
      <c r="B16" s="19"/>
    </row>
    <row r="17" spans="1:6" x14ac:dyDescent="0.35">
      <c r="A17" s="5" t="s">
        <v>15</v>
      </c>
      <c r="B17" s="27"/>
      <c r="C17" s="44" t="s">
        <v>1</v>
      </c>
      <c r="D17" s="44" t="s">
        <v>5</v>
      </c>
      <c r="E17" s="44" t="s">
        <v>2</v>
      </c>
      <c r="F17" s="44" t="s">
        <v>6</v>
      </c>
    </row>
    <row r="18" spans="1:6" x14ac:dyDescent="0.35">
      <c r="A18" s="7" t="s">
        <v>7</v>
      </c>
      <c r="B18" s="35">
        <v>0.15360067800701047</v>
      </c>
      <c r="C18" s="2">
        <v>1</v>
      </c>
      <c r="D18" s="2">
        <v>1</v>
      </c>
      <c r="E18" s="2">
        <v>1</v>
      </c>
      <c r="F18" s="2">
        <v>1</v>
      </c>
    </row>
    <row r="19" spans="1:6" x14ac:dyDescent="0.35">
      <c r="A19" s="6" t="s">
        <v>338</v>
      </c>
      <c r="B19" s="35">
        <v>0.12737539117420291</v>
      </c>
      <c r="C19" s="4" t="s">
        <v>390</v>
      </c>
      <c r="D19" s="4" t="s">
        <v>391</v>
      </c>
      <c r="E19" s="4" t="s">
        <v>391</v>
      </c>
      <c r="F19" s="4" t="s">
        <v>392</v>
      </c>
    </row>
    <row r="20" spans="1:6" x14ac:dyDescent="0.35">
      <c r="A20" s="6" t="s">
        <v>333</v>
      </c>
      <c r="B20" s="35">
        <v>0.14463752852378445</v>
      </c>
      <c r="C20" s="4" t="s">
        <v>373</v>
      </c>
      <c r="D20" s="4" t="s">
        <v>386</v>
      </c>
      <c r="E20" s="4" t="s">
        <v>386</v>
      </c>
      <c r="F20" s="4" t="s">
        <v>472</v>
      </c>
    </row>
    <row r="21" spans="1:6" x14ac:dyDescent="0.35">
      <c r="A21" s="6" t="s">
        <v>355</v>
      </c>
      <c r="B21" s="35">
        <v>0.15456627825913755</v>
      </c>
      <c r="C21" s="4" t="s">
        <v>399</v>
      </c>
      <c r="D21" s="4" t="s">
        <v>400</v>
      </c>
      <c r="E21" s="4" t="s">
        <v>400</v>
      </c>
      <c r="F21" s="4" t="s">
        <v>517</v>
      </c>
    </row>
    <row r="22" spans="1:6" x14ac:dyDescent="0.35">
      <c r="A22" s="6" t="s">
        <v>343</v>
      </c>
      <c r="B22" s="35">
        <v>0.15526398000624805</v>
      </c>
      <c r="C22" s="4" t="s">
        <v>487</v>
      </c>
      <c r="D22" s="4" t="s">
        <v>488</v>
      </c>
      <c r="E22" s="4" t="s">
        <v>488</v>
      </c>
      <c r="F22" s="4" t="s">
        <v>489</v>
      </c>
    </row>
    <row r="23" spans="1:6" x14ac:dyDescent="0.35">
      <c r="A23" s="6" t="s">
        <v>348</v>
      </c>
      <c r="B23" s="35">
        <v>0.16590538336052202</v>
      </c>
      <c r="C23" s="4" t="s">
        <v>396</v>
      </c>
      <c r="D23" s="4" t="s">
        <v>397</v>
      </c>
      <c r="E23" s="4" t="s">
        <v>397</v>
      </c>
      <c r="F23" s="4" t="s">
        <v>499</v>
      </c>
    </row>
    <row r="24" spans="1:6" x14ac:dyDescent="0.35">
      <c r="A24" s="6" t="s">
        <v>341</v>
      </c>
      <c r="B24" s="35">
        <v>0.18771561421928903</v>
      </c>
      <c r="C24" s="4" t="s">
        <v>484</v>
      </c>
      <c r="D24" s="4" t="s">
        <v>374</v>
      </c>
      <c r="E24" s="4" t="s">
        <v>374</v>
      </c>
      <c r="F24" s="4" t="s">
        <v>393</v>
      </c>
    </row>
    <row r="25" spans="1:6" x14ac:dyDescent="0.35">
      <c r="A25" s="6" t="s">
        <v>368</v>
      </c>
      <c r="B25" s="35">
        <v>0.21790275599372622</v>
      </c>
      <c r="C25" s="4" t="s">
        <v>514</v>
      </c>
      <c r="D25" s="4" t="s">
        <v>414</v>
      </c>
      <c r="E25" s="4" t="s">
        <v>414</v>
      </c>
      <c r="F25" s="4" t="s">
        <v>415</v>
      </c>
    </row>
    <row r="26" spans="1:6" x14ac:dyDescent="0.35">
      <c r="A26" s="6" t="s">
        <v>349</v>
      </c>
      <c r="B26" s="35">
        <v>0.22130434782608696</v>
      </c>
      <c r="C26" s="4" t="s">
        <v>500</v>
      </c>
      <c r="D26" s="4" t="s">
        <v>501</v>
      </c>
      <c r="E26" s="4" t="s">
        <v>501</v>
      </c>
      <c r="F26" s="4" t="s">
        <v>502</v>
      </c>
    </row>
    <row r="27" spans="1:6" x14ac:dyDescent="0.35">
      <c r="A27" s="6" t="s">
        <v>332</v>
      </c>
      <c r="B27" s="35">
        <v>0.22364246215211675</v>
      </c>
      <c r="C27" s="4" t="s">
        <v>469</v>
      </c>
      <c r="D27" s="4" t="s">
        <v>470</v>
      </c>
      <c r="E27" s="4" t="s">
        <v>470</v>
      </c>
      <c r="F27" s="4" t="s">
        <v>471</v>
      </c>
    </row>
    <row r="28" spans="1:6" x14ac:dyDescent="0.35">
      <c r="A28" s="6" t="s">
        <v>335</v>
      </c>
      <c r="B28" s="35">
        <v>0.23087946899984912</v>
      </c>
      <c r="C28" s="4" t="s">
        <v>475</v>
      </c>
      <c r="D28" s="4" t="s">
        <v>387</v>
      </c>
      <c r="E28" s="4" t="s">
        <v>387</v>
      </c>
      <c r="F28" s="4" t="s">
        <v>476</v>
      </c>
    </row>
    <row r="29" spans="1:6" x14ac:dyDescent="0.35">
      <c r="A29" s="6" t="s">
        <v>357</v>
      </c>
      <c r="B29" s="35">
        <v>0.23640379129474556</v>
      </c>
      <c r="C29" s="4" t="s">
        <v>520</v>
      </c>
      <c r="D29" s="4" t="s">
        <v>315</v>
      </c>
      <c r="E29" s="4" t="s">
        <v>315</v>
      </c>
      <c r="F29" s="4" t="s">
        <v>521</v>
      </c>
    </row>
    <row r="30" spans="1:6" x14ac:dyDescent="0.35">
      <c r="A30" s="6" t="s">
        <v>356</v>
      </c>
      <c r="B30" s="35">
        <v>0.27552054542104293</v>
      </c>
      <c r="C30" s="4" t="s">
        <v>416</v>
      </c>
      <c r="D30" s="4" t="s">
        <v>518</v>
      </c>
      <c r="E30" s="4" t="s">
        <v>518</v>
      </c>
      <c r="F30" s="4" t="s">
        <v>519</v>
      </c>
    </row>
    <row r="31" spans="1:6" x14ac:dyDescent="0.35">
      <c r="A31" s="6" t="s">
        <v>346</v>
      </c>
      <c r="B31" s="35">
        <v>0.28821490467937605</v>
      </c>
      <c r="C31" s="4" t="s">
        <v>494</v>
      </c>
      <c r="D31" s="4" t="s">
        <v>412</v>
      </c>
      <c r="E31" s="4" t="s">
        <v>412</v>
      </c>
      <c r="F31" s="4" t="s">
        <v>495</v>
      </c>
    </row>
    <row r="32" spans="1:6" x14ac:dyDescent="0.35">
      <c r="A32" s="6" t="s">
        <v>16</v>
      </c>
      <c r="B32" s="35">
        <v>0.28939501779359433</v>
      </c>
      <c r="C32" s="4" t="s">
        <v>522</v>
      </c>
      <c r="D32" s="4" t="s">
        <v>418</v>
      </c>
      <c r="E32" s="4" t="s">
        <v>418</v>
      </c>
      <c r="F32" s="4" t="s">
        <v>401</v>
      </c>
    </row>
    <row r="33" spans="1:6" x14ac:dyDescent="0.35">
      <c r="A33" s="6" t="s">
        <v>337</v>
      </c>
      <c r="B33" s="35">
        <v>0.29142278253039172</v>
      </c>
      <c r="C33" s="4" t="s">
        <v>389</v>
      </c>
      <c r="D33" s="4" t="s">
        <v>479</v>
      </c>
      <c r="E33" s="4" t="s">
        <v>479</v>
      </c>
      <c r="F33" s="4" t="s">
        <v>469</v>
      </c>
    </row>
    <row r="34" spans="1:6" x14ac:dyDescent="0.35">
      <c r="A34" s="6" t="s">
        <v>342</v>
      </c>
      <c r="B34" s="35">
        <v>0.30088011535975334</v>
      </c>
      <c r="C34" s="4" t="s">
        <v>394</v>
      </c>
      <c r="D34" s="4" t="s">
        <v>485</v>
      </c>
      <c r="E34" s="4" t="s">
        <v>485</v>
      </c>
      <c r="F34" s="4" t="s">
        <v>486</v>
      </c>
    </row>
    <row r="35" spans="1:6" x14ac:dyDescent="0.35">
      <c r="A35" s="6" t="s">
        <v>345</v>
      </c>
      <c r="B35" s="35">
        <v>0.3047632732236511</v>
      </c>
      <c r="C35" s="4" t="s">
        <v>493</v>
      </c>
      <c r="D35" s="4" t="s">
        <v>395</v>
      </c>
      <c r="E35" s="4" t="s">
        <v>395</v>
      </c>
      <c r="F35" s="4" t="s">
        <v>391</v>
      </c>
    </row>
    <row r="36" spans="1:6" x14ac:dyDescent="0.35">
      <c r="A36" s="6" t="s">
        <v>334</v>
      </c>
      <c r="B36" s="35">
        <v>0.32815964523281593</v>
      </c>
      <c r="C36" s="4" t="s">
        <v>473</v>
      </c>
      <c r="D36" s="4" t="s">
        <v>474</v>
      </c>
      <c r="E36" s="4" t="s">
        <v>474</v>
      </c>
      <c r="F36" s="4" t="s">
        <v>387</v>
      </c>
    </row>
    <row r="37" spans="1:6" x14ac:dyDescent="0.35">
      <c r="A37" s="6" t="s">
        <v>231</v>
      </c>
      <c r="B37" s="35">
        <v>0.33390169371393419</v>
      </c>
      <c r="C37" s="4" t="s">
        <v>523</v>
      </c>
      <c r="D37" s="4" t="s">
        <v>524</v>
      </c>
      <c r="E37" s="4" t="s">
        <v>524</v>
      </c>
      <c r="F37" s="4" t="s">
        <v>525</v>
      </c>
    </row>
    <row r="38" spans="1:6" x14ac:dyDescent="0.35">
      <c r="A38" s="6" t="s">
        <v>347</v>
      </c>
      <c r="B38" s="35">
        <v>0.33825910931174086</v>
      </c>
      <c r="C38" s="4" t="s">
        <v>496</v>
      </c>
      <c r="D38" s="4" t="s">
        <v>497</v>
      </c>
      <c r="E38" s="4" t="s">
        <v>497</v>
      </c>
      <c r="F38" s="4" t="s">
        <v>498</v>
      </c>
    </row>
    <row r="39" spans="1:6" x14ac:dyDescent="0.35">
      <c r="A39" s="6" t="s">
        <v>344</v>
      </c>
      <c r="B39" s="35">
        <v>0.34502551020408162</v>
      </c>
      <c r="C39" s="4" t="s">
        <v>490</v>
      </c>
      <c r="D39" s="4" t="s">
        <v>491</v>
      </c>
      <c r="E39" s="4" t="s">
        <v>491</v>
      </c>
      <c r="F39" s="4" t="s">
        <v>492</v>
      </c>
    </row>
    <row r="40" spans="1:6" x14ac:dyDescent="0.35">
      <c r="A40" s="6" t="s">
        <v>339</v>
      </c>
      <c r="B40" s="35">
        <v>0.35718947139438761</v>
      </c>
      <c r="C40" s="4" t="s">
        <v>480</v>
      </c>
      <c r="D40" s="4" t="s">
        <v>411</v>
      </c>
      <c r="E40" s="4" t="s">
        <v>411</v>
      </c>
      <c r="F40" s="4" t="s">
        <v>419</v>
      </c>
    </row>
    <row r="41" spans="1:6" x14ac:dyDescent="0.35">
      <c r="A41" s="6" t="s">
        <v>336</v>
      </c>
      <c r="B41" s="35">
        <v>0.36751536435469712</v>
      </c>
      <c r="C41" s="4" t="s">
        <v>477</v>
      </c>
      <c r="D41" s="4" t="s">
        <v>388</v>
      </c>
      <c r="E41" s="4" t="s">
        <v>388</v>
      </c>
      <c r="F41" s="4" t="s">
        <v>478</v>
      </c>
    </row>
    <row r="42" spans="1:6" x14ac:dyDescent="0.35">
      <c r="A42" s="6" t="s">
        <v>354</v>
      </c>
      <c r="B42" s="35">
        <v>0.3712065566165384</v>
      </c>
      <c r="C42" s="4" t="s">
        <v>515</v>
      </c>
      <c r="D42" s="4" t="s">
        <v>398</v>
      </c>
      <c r="E42" s="4" t="s">
        <v>398</v>
      </c>
      <c r="F42" s="4" t="s">
        <v>516</v>
      </c>
    </row>
    <row r="43" spans="1:6" x14ac:dyDescent="0.35">
      <c r="A43" s="6" t="s">
        <v>352</v>
      </c>
      <c r="B43" s="35">
        <v>0.41663549070956479</v>
      </c>
      <c r="C43" s="4" t="s">
        <v>413</v>
      </c>
      <c r="D43" s="4" t="s">
        <v>509</v>
      </c>
      <c r="E43" s="4" t="s">
        <v>509</v>
      </c>
      <c r="F43" s="4" t="s">
        <v>510</v>
      </c>
    </row>
    <row r="44" spans="1:6" x14ac:dyDescent="0.35">
      <c r="A44" s="6" t="s">
        <v>353</v>
      </c>
      <c r="B44" s="35">
        <v>0.41977309562398701</v>
      </c>
      <c r="C44" s="4" t="s">
        <v>511</v>
      </c>
      <c r="D44" s="4" t="s">
        <v>512</v>
      </c>
      <c r="E44" s="4" t="s">
        <v>512</v>
      </c>
      <c r="F44" s="4" t="s">
        <v>513</v>
      </c>
    </row>
    <row r="45" spans="1:6" x14ac:dyDescent="0.35">
      <c r="A45" s="6" t="s">
        <v>340</v>
      </c>
      <c r="B45" s="35">
        <v>0.49086034608822815</v>
      </c>
      <c r="C45" s="4" t="s">
        <v>481</v>
      </c>
      <c r="D45" s="4" t="s">
        <v>482</v>
      </c>
      <c r="E45" s="4" t="s">
        <v>482</v>
      </c>
      <c r="F45" s="4" t="s">
        <v>483</v>
      </c>
    </row>
    <row r="46" spans="1:6" x14ac:dyDescent="0.35">
      <c r="A46" s="6" t="s">
        <v>351</v>
      </c>
      <c r="B46" s="35">
        <v>0.50153045607591062</v>
      </c>
      <c r="C46" s="4" t="s">
        <v>506</v>
      </c>
      <c r="D46" s="4" t="s">
        <v>507</v>
      </c>
      <c r="E46" s="4" t="s">
        <v>507</v>
      </c>
      <c r="F46" s="4" t="s">
        <v>508</v>
      </c>
    </row>
    <row r="47" spans="1:6" x14ac:dyDescent="0.35">
      <c r="A47" s="6" t="s">
        <v>350</v>
      </c>
      <c r="B47" s="35">
        <v>0.5134931727771207</v>
      </c>
      <c r="C47" s="4" t="s">
        <v>503</v>
      </c>
      <c r="D47" s="4" t="s">
        <v>504</v>
      </c>
      <c r="E47" s="4" t="s">
        <v>504</v>
      </c>
      <c r="F47" s="4" t="s">
        <v>505</v>
      </c>
    </row>
  </sheetData>
  <sortState xmlns:xlrd2="http://schemas.microsoft.com/office/spreadsheetml/2017/richdata2" ref="A19:F47">
    <sortCondition ref="B19:B47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C00C8-FB6D-43FD-9533-DFA5500C68FD}">
  <dimension ref="A1:F13"/>
  <sheetViews>
    <sheetView workbookViewId="0">
      <selection activeCell="I12" sqref="I12"/>
    </sheetView>
  </sheetViews>
  <sheetFormatPr defaultRowHeight="14.5" x14ac:dyDescent="0.35"/>
  <cols>
    <col min="1" max="1" width="19" bestFit="1" customWidth="1"/>
    <col min="2" max="2" width="20.26953125" bestFit="1" customWidth="1"/>
    <col min="3" max="3" width="21.81640625" customWidth="1"/>
    <col min="4" max="4" width="21" customWidth="1"/>
    <col min="5" max="5" width="22.26953125" customWidth="1"/>
    <col min="6" max="6" width="37.7265625" bestFit="1" customWidth="1"/>
  </cols>
  <sheetData>
    <row r="1" spans="1:6" x14ac:dyDescent="0.35">
      <c r="A1" s="18" t="s">
        <v>359</v>
      </c>
      <c r="B1" s="18"/>
      <c r="C1" s="18" t="s">
        <v>358</v>
      </c>
    </row>
    <row r="2" spans="1:6" x14ac:dyDescent="0.35">
      <c r="A2" s="5" t="s">
        <v>534</v>
      </c>
      <c r="B2" s="5" t="s">
        <v>526</v>
      </c>
      <c r="C2" s="44" t="s">
        <v>1</v>
      </c>
      <c r="D2" s="44" t="s">
        <v>5</v>
      </c>
      <c r="E2" s="44" t="s">
        <v>2</v>
      </c>
      <c r="F2" s="44" t="s">
        <v>360</v>
      </c>
    </row>
    <row r="3" spans="1:6" x14ac:dyDescent="0.35">
      <c r="A3" s="6" t="s">
        <v>361</v>
      </c>
      <c r="B3" s="35">
        <v>8.9234548873160693E-2</v>
      </c>
      <c r="C3" s="2">
        <v>1</v>
      </c>
      <c r="D3" s="2">
        <v>1</v>
      </c>
      <c r="E3" s="2">
        <v>1</v>
      </c>
      <c r="F3" s="2">
        <v>1</v>
      </c>
    </row>
    <row r="4" spans="1:6" x14ac:dyDescent="0.35">
      <c r="A4" t="s">
        <v>362</v>
      </c>
      <c r="B4" s="35">
        <v>0.11048186526997253</v>
      </c>
      <c r="C4" s="4" t="s">
        <v>363</v>
      </c>
      <c r="D4" s="4" t="s">
        <v>364</v>
      </c>
      <c r="E4" s="4" t="s">
        <v>364</v>
      </c>
      <c r="F4" s="4" t="s">
        <v>527</v>
      </c>
    </row>
    <row r="5" spans="1:6" x14ac:dyDescent="0.35">
      <c r="A5" t="s">
        <v>365</v>
      </c>
      <c r="B5" s="35">
        <v>0.14740436485276087</v>
      </c>
      <c r="C5" s="4" t="s">
        <v>420</v>
      </c>
      <c r="D5" s="4" t="s">
        <v>313</v>
      </c>
      <c r="E5" s="4" t="s">
        <v>313</v>
      </c>
      <c r="F5" s="4" t="s">
        <v>528</v>
      </c>
    </row>
    <row r="6" spans="1:6" x14ac:dyDescent="0.35">
      <c r="A6" t="s">
        <v>366</v>
      </c>
      <c r="B6" s="35">
        <v>0.1861012956419317</v>
      </c>
      <c r="C6" s="4" t="s">
        <v>421</v>
      </c>
      <c r="D6" s="4" t="s">
        <v>529</v>
      </c>
      <c r="E6" s="4" t="s">
        <v>529</v>
      </c>
      <c r="F6" s="4" t="s">
        <v>530</v>
      </c>
    </row>
    <row r="7" spans="1:6" x14ac:dyDescent="0.35">
      <c r="A7" t="s">
        <v>367</v>
      </c>
      <c r="B7" s="35">
        <v>0.28278670705372538</v>
      </c>
      <c r="C7" s="4" t="s">
        <v>531</v>
      </c>
      <c r="D7" s="4" t="s">
        <v>532</v>
      </c>
      <c r="E7" s="4" t="s">
        <v>532</v>
      </c>
      <c r="F7" s="4" t="s">
        <v>533</v>
      </c>
    </row>
    <row r="9" spans="1:6" x14ac:dyDescent="0.35">
      <c r="C9" s="6"/>
      <c r="D9" s="6"/>
      <c r="E9" s="6"/>
      <c r="F9" s="6"/>
    </row>
    <row r="10" spans="1:6" x14ac:dyDescent="0.35">
      <c r="C10" s="6"/>
      <c r="D10" s="6"/>
      <c r="E10" s="6"/>
      <c r="F10" s="6"/>
    </row>
    <row r="11" spans="1:6" x14ac:dyDescent="0.35">
      <c r="C11" s="6"/>
      <c r="D11" s="6"/>
      <c r="E11" s="6"/>
      <c r="F11" s="6"/>
    </row>
    <row r="12" spans="1:6" x14ac:dyDescent="0.35">
      <c r="C12" s="6"/>
      <c r="D12" s="6"/>
      <c r="E12" s="6"/>
      <c r="F12" s="6"/>
    </row>
    <row r="13" spans="1:6" x14ac:dyDescent="0.35">
      <c r="C13" s="6"/>
      <c r="D13" s="6"/>
      <c r="E13" s="6"/>
      <c r="F1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Innehåll</vt:lpstr>
      <vt:lpstr>Inledning</vt:lpstr>
      <vt:lpstr>Per vecka</vt:lpstr>
      <vt:lpstr>Figurer</vt:lpstr>
      <vt:lpstr>Doser per åldersgrupp</vt:lpstr>
      <vt:lpstr>Analys, födelseländer</vt:lpstr>
      <vt:lpstr>Analys, inkomst</vt:lpstr>
    </vt:vector>
  </TitlesOfParts>
  <Company>SLSO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Tynelius 33TT</dc:creator>
  <cp:lastModifiedBy>Stefan Fors 9G2F</cp:lastModifiedBy>
  <dcterms:created xsi:type="dcterms:W3CDTF">2021-08-11T06:32:04Z</dcterms:created>
  <dcterms:modified xsi:type="dcterms:W3CDTF">2022-05-20T11:04:03Z</dcterms:modified>
</cp:coreProperties>
</file>