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Appdata\Desktop\"/>
    </mc:Choice>
  </mc:AlternateContent>
  <xr:revisionPtr revIDLastSave="0" documentId="13_ncr:1_{4062688F-4711-49E6-8AEE-5E5F7907B57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nehåll" sheetId="7" r:id="rId1"/>
    <sheet name="Inledning" sheetId="8" r:id="rId2"/>
    <sheet name="Per vecka" sheetId="5" r:id="rId3"/>
    <sheet name="Figurer" sheetId="9" r:id="rId4"/>
    <sheet name="Doser per åldersgrupp" sheetId="11" r:id="rId5"/>
    <sheet name="Analys, födelseländer" sheetId="17" r:id="rId6"/>
    <sheet name="Analys, inkomst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7" i="11" l="1"/>
  <c r="Y257" i="11"/>
  <c r="X257" i="11"/>
  <c r="Z255" i="11"/>
  <c r="Y255" i="11"/>
  <c r="X255" i="11"/>
  <c r="Z256" i="11"/>
  <c r="Y256" i="11"/>
  <c r="X256" i="11"/>
  <c r="Z258" i="11"/>
  <c r="Y258" i="11"/>
  <c r="X258" i="11"/>
  <c r="Z234" i="11"/>
  <c r="Y234" i="11"/>
  <c r="X234" i="11"/>
  <c r="Z252" i="11"/>
  <c r="Y252" i="11"/>
  <c r="X252" i="11"/>
  <c r="Z238" i="11"/>
  <c r="Y238" i="11"/>
  <c r="X238" i="11"/>
  <c r="Z224" i="11"/>
  <c r="Y224" i="11"/>
  <c r="X224" i="11"/>
  <c r="Z232" i="11"/>
  <c r="Y232" i="11"/>
  <c r="X232" i="11"/>
  <c r="Z243" i="11"/>
  <c r="Y243" i="11"/>
  <c r="X243" i="11"/>
  <c r="Z259" i="11"/>
  <c r="Y259" i="11"/>
  <c r="X259" i="11"/>
  <c r="Z253" i="11"/>
  <c r="Y253" i="11"/>
  <c r="X253" i="11"/>
  <c r="Z245" i="11"/>
  <c r="Y245" i="11"/>
  <c r="X245" i="11"/>
  <c r="Z241" i="11"/>
  <c r="Y241" i="11"/>
  <c r="X241" i="11"/>
  <c r="Z248" i="11"/>
  <c r="Y248" i="11"/>
  <c r="X248" i="11"/>
  <c r="Z240" i="11"/>
  <c r="Y240" i="11"/>
  <c r="X240" i="11"/>
  <c r="Z225" i="11"/>
  <c r="Y225" i="11"/>
  <c r="X225" i="11"/>
  <c r="Z233" i="11"/>
  <c r="Y233" i="11"/>
  <c r="X233" i="11"/>
  <c r="Z197" i="11"/>
  <c r="Y197" i="11"/>
  <c r="X197" i="11"/>
  <c r="Z214" i="11"/>
  <c r="Y214" i="11"/>
  <c r="X214" i="11"/>
  <c r="Z246" i="11"/>
  <c r="Y246" i="11"/>
  <c r="X246" i="11"/>
  <c r="Z236" i="11"/>
  <c r="Y236" i="11"/>
  <c r="X236" i="11"/>
  <c r="Z247" i="11"/>
  <c r="Y247" i="11"/>
  <c r="X247" i="11"/>
  <c r="Z219" i="11"/>
  <c r="Y219" i="11"/>
  <c r="X219" i="11"/>
  <c r="Z229" i="11"/>
  <c r="Y229" i="11"/>
  <c r="X229" i="11"/>
  <c r="Z237" i="11"/>
  <c r="Y237" i="11"/>
  <c r="X237" i="11"/>
  <c r="Z250" i="11"/>
  <c r="Y250" i="11"/>
  <c r="X250" i="11"/>
  <c r="Z231" i="11"/>
  <c r="Y231" i="11"/>
  <c r="X231" i="11"/>
  <c r="Z222" i="11"/>
  <c r="Y222" i="11"/>
  <c r="X222" i="11"/>
  <c r="Z249" i="11"/>
  <c r="Y249" i="11"/>
  <c r="X249" i="11"/>
  <c r="Z244" i="11"/>
  <c r="Y244" i="11"/>
  <c r="X244" i="11"/>
  <c r="Z193" i="11"/>
  <c r="Y193" i="11"/>
  <c r="X193" i="11"/>
  <c r="Z206" i="11"/>
  <c r="Y206" i="11"/>
  <c r="X206" i="11"/>
  <c r="Z203" i="11"/>
  <c r="Y203" i="11"/>
  <c r="X203" i="11"/>
  <c r="Z201" i="11"/>
  <c r="Y201" i="11"/>
  <c r="X201" i="11"/>
  <c r="Z254" i="11"/>
  <c r="Y254" i="11"/>
  <c r="X254" i="11"/>
  <c r="Z226" i="11"/>
  <c r="Y226" i="11"/>
  <c r="X226" i="11"/>
  <c r="Z212" i="11"/>
  <c r="Y212" i="11"/>
  <c r="X212" i="11"/>
  <c r="Z227" i="11"/>
  <c r="Y227" i="11"/>
  <c r="X227" i="11"/>
  <c r="Z195" i="11"/>
  <c r="Y195" i="11"/>
  <c r="X195" i="11"/>
  <c r="Z221" i="11"/>
  <c r="Y221" i="11"/>
  <c r="X221" i="11"/>
  <c r="Z235" i="11"/>
  <c r="Y235" i="11"/>
  <c r="X235" i="11"/>
  <c r="Z198" i="11"/>
  <c r="Y198" i="11"/>
  <c r="X198" i="11"/>
  <c r="Z218" i="11"/>
  <c r="Y218" i="11"/>
  <c r="X218" i="11"/>
  <c r="Z239" i="11"/>
  <c r="Y239" i="11"/>
  <c r="X239" i="11"/>
  <c r="Z210" i="11"/>
  <c r="Y210" i="11"/>
  <c r="X210" i="11"/>
  <c r="Z215" i="11"/>
  <c r="Y215" i="11"/>
  <c r="X215" i="11"/>
  <c r="Z208" i="11"/>
  <c r="Y208" i="11"/>
  <c r="X208" i="11"/>
  <c r="Z209" i="11"/>
  <c r="Y209" i="11"/>
  <c r="X209" i="11"/>
  <c r="Z228" i="11"/>
  <c r="Y228" i="11"/>
  <c r="X228" i="11"/>
  <c r="Z200" i="11"/>
  <c r="Y200" i="11"/>
  <c r="X200" i="11"/>
  <c r="Z194" i="11"/>
  <c r="Y194" i="11"/>
  <c r="X194" i="11"/>
  <c r="Z207" i="11"/>
  <c r="Y207" i="11"/>
  <c r="X207" i="11"/>
  <c r="Z191" i="11"/>
  <c r="Y191" i="11"/>
  <c r="X191" i="11"/>
  <c r="Z184" i="11"/>
  <c r="Y184" i="11"/>
  <c r="X184" i="11"/>
  <c r="Z220" i="11"/>
  <c r="Y220" i="11"/>
  <c r="X220" i="11"/>
  <c r="Z213" i="11"/>
  <c r="Y213" i="11"/>
  <c r="X213" i="11"/>
  <c r="Z174" i="11"/>
  <c r="Y174" i="11"/>
  <c r="X174" i="11"/>
  <c r="Z177" i="11"/>
  <c r="Y177" i="11"/>
  <c r="X177" i="11"/>
  <c r="Z211" i="11"/>
  <c r="Y211" i="11"/>
  <c r="X211" i="11"/>
  <c r="Z230" i="11"/>
  <c r="Y230" i="11"/>
  <c r="X230" i="11"/>
  <c r="Z190" i="11"/>
  <c r="Y190" i="11"/>
  <c r="X190" i="11"/>
  <c r="Z179" i="11"/>
  <c r="Y179" i="11"/>
  <c r="X179" i="11"/>
  <c r="Z205" i="11"/>
  <c r="Y205" i="11"/>
  <c r="X205" i="11"/>
  <c r="Z223" i="11"/>
  <c r="Y223" i="11"/>
  <c r="X223" i="11"/>
  <c r="Z168" i="11"/>
  <c r="Y168" i="11"/>
  <c r="X168" i="11"/>
  <c r="Z204" i="11"/>
  <c r="Y204" i="11"/>
  <c r="X204" i="11"/>
  <c r="Z192" i="11"/>
  <c r="Y192" i="11"/>
  <c r="X192" i="11"/>
  <c r="Z216" i="11"/>
  <c r="Y216" i="11"/>
  <c r="X216" i="11"/>
  <c r="Z242" i="11"/>
  <c r="Y242" i="11"/>
  <c r="X242" i="11"/>
  <c r="Z170" i="11"/>
  <c r="Y170" i="11"/>
  <c r="X170" i="11"/>
  <c r="Z178" i="11"/>
  <c r="Y178" i="11"/>
  <c r="X178" i="11"/>
  <c r="Z185" i="11"/>
  <c r="Y185" i="11"/>
  <c r="X185" i="11"/>
  <c r="Z154" i="11"/>
  <c r="Y154" i="11"/>
  <c r="X154" i="11"/>
  <c r="Z189" i="11"/>
  <c r="Y189" i="11"/>
  <c r="X189" i="11"/>
  <c r="Z199" i="11"/>
  <c r="Y199" i="11"/>
  <c r="X199" i="11"/>
  <c r="Z175" i="11"/>
  <c r="Y175" i="11"/>
  <c r="X175" i="11"/>
  <c r="Z165" i="11"/>
  <c r="Y165" i="11"/>
  <c r="X165" i="11"/>
  <c r="Z187" i="11"/>
  <c r="Y187" i="11"/>
  <c r="X187" i="11"/>
  <c r="Z186" i="11"/>
  <c r="Y186" i="11"/>
  <c r="X186" i="11"/>
  <c r="Z160" i="11"/>
  <c r="Y160" i="11"/>
  <c r="X160" i="11"/>
  <c r="Z180" i="11"/>
  <c r="Y180" i="11"/>
  <c r="X180" i="11"/>
  <c r="Z251" i="11"/>
  <c r="Y251" i="11"/>
  <c r="X251" i="11"/>
  <c r="Z202" i="11"/>
  <c r="Y202" i="11"/>
  <c r="X202" i="11"/>
  <c r="Z196" i="11"/>
  <c r="Y196" i="11"/>
  <c r="X196" i="11"/>
  <c r="Z162" i="11"/>
  <c r="Y162" i="11"/>
  <c r="X162" i="11"/>
  <c r="Z156" i="11"/>
  <c r="Y156" i="11"/>
  <c r="X156" i="11"/>
  <c r="Z166" i="11"/>
  <c r="Y166" i="11"/>
  <c r="X166" i="11"/>
  <c r="Z217" i="11"/>
  <c r="Y217" i="11"/>
  <c r="X217" i="11"/>
  <c r="Z163" i="11"/>
  <c r="Y163" i="11"/>
  <c r="X163" i="11"/>
  <c r="Z173" i="11"/>
  <c r="Y173" i="11"/>
  <c r="X173" i="11"/>
  <c r="Z172" i="11"/>
  <c r="Y172" i="11"/>
  <c r="X172" i="11"/>
  <c r="Z159" i="11"/>
  <c r="Y159" i="11"/>
  <c r="X159" i="11"/>
  <c r="Z181" i="11"/>
  <c r="Y181" i="11"/>
  <c r="X181" i="11"/>
  <c r="Z169" i="11"/>
  <c r="Y169" i="11"/>
  <c r="X169" i="11"/>
  <c r="Z167" i="11"/>
  <c r="Y167" i="11"/>
  <c r="X167" i="11"/>
  <c r="Z183" i="11"/>
  <c r="Y183" i="11"/>
  <c r="X183" i="11"/>
  <c r="Z155" i="11"/>
  <c r="Y155" i="11"/>
  <c r="X155" i="11"/>
  <c r="Z188" i="11"/>
  <c r="Y188" i="11"/>
  <c r="X188" i="11"/>
  <c r="Z161" i="11"/>
  <c r="Y161" i="11"/>
  <c r="X161" i="11"/>
  <c r="Z151" i="11"/>
  <c r="Y151" i="11"/>
  <c r="X151" i="11"/>
  <c r="Z145" i="11"/>
  <c r="Y145" i="11"/>
  <c r="X145" i="11"/>
  <c r="Z157" i="11"/>
  <c r="Y157" i="11"/>
  <c r="X157" i="11"/>
  <c r="Z164" i="11"/>
  <c r="Y164" i="11"/>
  <c r="X164" i="11"/>
  <c r="Z150" i="11"/>
  <c r="Y150" i="11"/>
  <c r="X150" i="11"/>
  <c r="Z149" i="11"/>
  <c r="Y149" i="11"/>
  <c r="X149" i="11"/>
  <c r="Z182" i="11"/>
  <c r="Y182" i="11"/>
  <c r="X182" i="11"/>
  <c r="Z147" i="11"/>
  <c r="Y147" i="11"/>
  <c r="X147" i="11"/>
  <c r="Z171" i="11"/>
  <c r="Y171" i="11"/>
  <c r="X171" i="11"/>
  <c r="Z136" i="11"/>
  <c r="Y136" i="11"/>
  <c r="X136" i="11"/>
  <c r="Z142" i="11"/>
  <c r="Y142" i="11"/>
  <c r="X142" i="11"/>
  <c r="Z152" i="11"/>
  <c r="Y152" i="11"/>
  <c r="X152" i="11"/>
  <c r="Z158" i="11"/>
  <c r="Y158" i="11"/>
  <c r="X158" i="11"/>
  <c r="Z144" i="11"/>
  <c r="Y144" i="11"/>
  <c r="X144" i="11"/>
  <c r="Z176" i="11"/>
  <c r="Y176" i="11"/>
  <c r="X176" i="11"/>
  <c r="Z148" i="11"/>
  <c r="Y148" i="11"/>
  <c r="X148" i="11"/>
  <c r="Z141" i="11"/>
  <c r="Y141" i="11"/>
  <c r="X141" i="11"/>
  <c r="Z146" i="11"/>
  <c r="Y146" i="11"/>
  <c r="X146" i="11"/>
  <c r="Z143" i="11"/>
  <c r="Y143" i="11"/>
  <c r="X143" i="11"/>
  <c r="Z153" i="11"/>
  <c r="Y153" i="11"/>
  <c r="X153" i="11"/>
  <c r="Z134" i="11"/>
  <c r="Y134" i="11"/>
  <c r="X134" i="11"/>
  <c r="Z138" i="11"/>
  <c r="Y138" i="11"/>
  <c r="X138" i="11"/>
  <c r="Z137" i="11"/>
  <c r="Y137" i="11"/>
  <c r="X137" i="11"/>
  <c r="Z140" i="11"/>
  <c r="Y140" i="11"/>
  <c r="X140" i="11"/>
  <c r="Z135" i="11"/>
  <c r="Y135" i="11"/>
  <c r="X135" i="11"/>
  <c r="Z139" i="11"/>
  <c r="Y139" i="11"/>
  <c r="X139" i="11"/>
  <c r="Z128" i="11"/>
  <c r="Y128" i="11"/>
  <c r="X128" i="11"/>
  <c r="Z133" i="11"/>
  <c r="Y133" i="11"/>
  <c r="X133" i="11"/>
  <c r="Z130" i="11"/>
  <c r="Y130" i="11"/>
  <c r="X130" i="11"/>
  <c r="Z126" i="11"/>
  <c r="Y126" i="11"/>
  <c r="X126" i="11"/>
  <c r="Z122" i="11"/>
  <c r="Y122" i="11"/>
  <c r="X122" i="11"/>
  <c r="Z131" i="11"/>
  <c r="Y131" i="11"/>
  <c r="X131" i="11"/>
  <c r="Z129" i="11"/>
  <c r="Y129" i="11"/>
  <c r="X129" i="11"/>
  <c r="Z127" i="11"/>
  <c r="Y127" i="11"/>
  <c r="X127" i="11"/>
  <c r="Z125" i="11"/>
  <c r="Y125" i="11"/>
  <c r="X125" i="11"/>
  <c r="Z132" i="11"/>
  <c r="Y132" i="11"/>
  <c r="X132" i="11"/>
  <c r="Z113" i="11"/>
  <c r="Y113" i="11"/>
  <c r="X113" i="11"/>
  <c r="Z112" i="11"/>
  <c r="Y112" i="11"/>
  <c r="X112" i="11"/>
  <c r="Z120" i="11"/>
  <c r="Y120" i="11"/>
  <c r="X120" i="11"/>
  <c r="Z118" i="11"/>
  <c r="Y118" i="11"/>
  <c r="X118" i="11"/>
  <c r="Z117" i="11"/>
  <c r="Y117" i="11"/>
  <c r="X117" i="11"/>
  <c r="Z114" i="11"/>
  <c r="Y114" i="11"/>
  <c r="X114" i="11"/>
  <c r="Z123" i="11"/>
  <c r="Y123" i="11"/>
  <c r="X123" i="11"/>
  <c r="Z121" i="11"/>
  <c r="Y121" i="11"/>
  <c r="X121" i="11"/>
  <c r="Z124" i="11"/>
  <c r="Y124" i="11"/>
  <c r="X124" i="11"/>
  <c r="Z115" i="11"/>
  <c r="Y115" i="11"/>
  <c r="X115" i="11"/>
  <c r="Z116" i="11"/>
  <c r="Y116" i="11"/>
  <c r="X116" i="11"/>
  <c r="Z111" i="11"/>
  <c r="Y111" i="11"/>
  <c r="X111" i="11"/>
  <c r="Z110" i="11"/>
  <c r="Y110" i="11"/>
  <c r="X110" i="11"/>
  <c r="Z119" i="11"/>
  <c r="Y119" i="11"/>
  <c r="X119" i="11"/>
  <c r="Z106" i="11"/>
  <c r="Y106" i="11"/>
  <c r="X106" i="11"/>
  <c r="Z108" i="11"/>
  <c r="Y108" i="11"/>
  <c r="X108" i="11"/>
  <c r="Z107" i="11"/>
  <c r="Y107" i="11"/>
  <c r="X107" i="11"/>
  <c r="Z109" i="11"/>
  <c r="Y109" i="11"/>
  <c r="X109" i="11"/>
  <c r="Z104" i="11"/>
  <c r="Y104" i="11"/>
  <c r="X104" i="11"/>
  <c r="Z101" i="11"/>
  <c r="Y101" i="11"/>
  <c r="X101" i="11"/>
  <c r="Z103" i="11"/>
  <c r="Y103" i="11"/>
  <c r="X103" i="11"/>
  <c r="Z98" i="11"/>
  <c r="Y98" i="11"/>
  <c r="X98" i="11"/>
  <c r="Z100" i="11"/>
  <c r="Y100" i="11"/>
  <c r="X100" i="11"/>
  <c r="Z102" i="11"/>
  <c r="Y102" i="11"/>
  <c r="X102" i="11"/>
  <c r="Z99" i="11"/>
  <c r="Y99" i="11"/>
  <c r="X99" i="11"/>
  <c r="Z105" i="11"/>
  <c r="Y105" i="11"/>
  <c r="X105" i="11"/>
  <c r="Z97" i="11"/>
  <c r="Y97" i="11"/>
  <c r="X97" i="11"/>
  <c r="Z96" i="11"/>
  <c r="Y96" i="11"/>
  <c r="X96" i="11"/>
  <c r="Z89" i="11"/>
  <c r="Y89" i="11"/>
  <c r="X89" i="11"/>
  <c r="Z87" i="11"/>
  <c r="Y87" i="11"/>
  <c r="X87" i="11"/>
  <c r="Z93" i="11"/>
  <c r="Y93" i="11"/>
  <c r="X93" i="11"/>
  <c r="Z88" i="11"/>
  <c r="Y88" i="11"/>
  <c r="X88" i="11"/>
  <c r="Z63" i="11"/>
  <c r="Y63" i="11"/>
  <c r="X63" i="11"/>
  <c r="Z70" i="11"/>
  <c r="Y70" i="11"/>
  <c r="X70" i="11"/>
  <c r="Z92" i="11"/>
  <c r="Y92" i="11"/>
  <c r="X92" i="11"/>
  <c r="Z81" i="11"/>
  <c r="Y81" i="11"/>
  <c r="X81" i="11"/>
  <c r="Z59" i="11"/>
  <c r="Y59" i="11"/>
  <c r="X59" i="11"/>
  <c r="Z65" i="11"/>
  <c r="Y65" i="11"/>
  <c r="X65" i="11"/>
  <c r="Z67" i="11"/>
  <c r="Y67" i="11"/>
  <c r="X67" i="11"/>
  <c r="Z82" i="11"/>
  <c r="Y82" i="11"/>
  <c r="X82" i="11"/>
  <c r="Z60" i="11"/>
  <c r="Y60" i="11"/>
  <c r="X60" i="11"/>
  <c r="Z57" i="11"/>
  <c r="Y57" i="11"/>
  <c r="X57" i="11"/>
  <c r="Z73" i="11"/>
  <c r="Y73" i="11"/>
  <c r="X73" i="11"/>
  <c r="Z56" i="11"/>
  <c r="Y56" i="11"/>
  <c r="X56" i="11"/>
  <c r="Z76" i="11"/>
  <c r="Y76" i="11"/>
  <c r="X76" i="11"/>
  <c r="Z77" i="11"/>
  <c r="Y77" i="11"/>
  <c r="X77" i="11"/>
  <c r="Z64" i="11"/>
  <c r="Y64" i="11"/>
  <c r="X64" i="11"/>
  <c r="Z80" i="11"/>
  <c r="Y80" i="11"/>
  <c r="X80" i="11"/>
  <c r="Z71" i="11"/>
  <c r="Y71" i="11"/>
  <c r="X71" i="11"/>
  <c r="Z72" i="11"/>
  <c r="Y72" i="11"/>
  <c r="X72" i="11"/>
  <c r="Z83" i="11"/>
  <c r="Y83" i="11"/>
  <c r="X83" i="11"/>
  <c r="Z68" i="11"/>
  <c r="Y68" i="11"/>
  <c r="X68" i="11"/>
  <c r="Z79" i="11"/>
  <c r="Y79" i="11"/>
  <c r="X79" i="11"/>
  <c r="Z61" i="11"/>
  <c r="Y61" i="11"/>
  <c r="X61" i="11"/>
  <c r="Z74" i="11"/>
  <c r="Y74" i="11"/>
  <c r="X74" i="11"/>
  <c r="Z75" i="11"/>
  <c r="Y75" i="11"/>
  <c r="X75" i="11"/>
  <c r="Z78" i="11"/>
  <c r="Y78" i="11"/>
  <c r="X78" i="11"/>
  <c r="Z91" i="11"/>
  <c r="Y91" i="11"/>
  <c r="X91" i="11"/>
  <c r="Z84" i="11"/>
  <c r="Y84" i="11"/>
  <c r="X84" i="11"/>
  <c r="Z85" i="11"/>
  <c r="Y85" i="11"/>
  <c r="X85" i="11"/>
  <c r="Z69" i="11"/>
  <c r="Y69" i="11"/>
  <c r="X69" i="11"/>
  <c r="Z66" i="11"/>
  <c r="Y66" i="11"/>
  <c r="X66" i="11"/>
  <c r="Z62" i="11"/>
  <c r="Y62" i="11"/>
  <c r="X62" i="11"/>
  <c r="Z86" i="11"/>
  <c r="Y86" i="11"/>
  <c r="X86" i="11"/>
  <c r="Z90" i="11"/>
  <c r="Y90" i="11"/>
  <c r="X90" i="11"/>
  <c r="Z58" i="11"/>
  <c r="Y58" i="11"/>
  <c r="X58" i="11"/>
  <c r="Z55" i="11"/>
  <c r="Y55" i="11"/>
  <c r="X55" i="11"/>
  <c r="Z34" i="11"/>
  <c r="Y34" i="11"/>
  <c r="X34" i="11"/>
  <c r="Z39" i="11"/>
  <c r="Y39" i="11"/>
  <c r="X39" i="11"/>
  <c r="Z42" i="11"/>
  <c r="Y42" i="11"/>
  <c r="X42" i="11"/>
  <c r="Z41" i="11"/>
  <c r="Y41" i="11"/>
  <c r="X41" i="11"/>
  <c r="Z50" i="11"/>
  <c r="Y50" i="11"/>
  <c r="X50" i="11"/>
  <c r="Z29" i="11"/>
  <c r="Y29" i="11"/>
  <c r="X29" i="11"/>
  <c r="Z46" i="11"/>
  <c r="Y46" i="11"/>
  <c r="X46" i="11"/>
  <c r="Z27" i="11"/>
  <c r="Y27" i="11"/>
  <c r="X27" i="11"/>
  <c r="Z28" i="11"/>
  <c r="Y28" i="11"/>
  <c r="X28" i="11"/>
  <c r="Z25" i="11"/>
  <c r="Y25" i="11"/>
  <c r="X25" i="11"/>
  <c r="Z24" i="11"/>
  <c r="Y24" i="11"/>
  <c r="X24" i="11"/>
  <c r="Z45" i="11"/>
  <c r="Y45" i="11"/>
  <c r="X45" i="11"/>
  <c r="Z48" i="11"/>
  <c r="Y48" i="11"/>
  <c r="X48" i="11"/>
  <c r="Z33" i="11"/>
  <c r="Y33" i="11"/>
  <c r="X33" i="11"/>
  <c r="Z40" i="11"/>
  <c r="Y40" i="11"/>
  <c r="X40" i="11"/>
  <c r="Z36" i="11"/>
  <c r="Y36" i="11"/>
  <c r="X36" i="11"/>
  <c r="Z32" i="11"/>
  <c r="Y32" i="11"/>
  <c r="X32" i="11"/>
  <c r="Z49" i="11"/>
  <c r="Y49" i="11"/>
  <c r="X49" i="11"/>
  <c r="Z37" i="11"/>
  <c r="Y37" i="11"/>
  <c r="X37" i="11"/>
  <c r="Z47" i="11"/>
  <c r="Y47" i="11"/>
  <c r="X47" i="11"/>
  <c r="Z26" i="11"/>
  <c r="Y26" i="11"/>
  <c r="X26" i="11"/>
  <c r="Z31" i="11"/>
  <c r="Y31" i="11"/>
  <c r="X31" i="11"/>
  <c r="Z52" i="11"/>
  <c r="Y52" i="11"/>
  <c r="X52" i="11"/>
  <c r="Z38" i="11"/>
  <c r="Y38" i="11"/>
  <c r="X38" i="11"/>
  <c r="Z30" i="11"/>
  <c r="Y30" i="11"/>
  <c r="X30" i="11"/>
  <c r="Z43" i="11"/>
  <c r="Y43" i="11"/>
  <c r="X43" i="11"/>
  <c r="Z35" i="11"/>
  <c r="Y35" i="11"/>
  <c r="X35" i="11"/>
  <c r="Z51" i="11"/>
  <c r="Y51" i="11"/>
  <c r="X51" i="11"/>
  <c r="Z44" i="11"/>
  <c r="Y44" i="11"/>
  <c r="X44" i="11"/>
  <c r="Z23" i="11"/>
  <c r="Y23" i="11"/>
  <c r="X23" i="11"/>
  <c r="Z17" i="11"/>
  <c r="Y17" i="11"/>
  <c r="X17" i="11"/>
  <c r="Z18" i="11"/>
  <c r="Y18" i="11"/>
  <c r="X18" i="11"/>
  <c r="Z19" i="11"/>
  <c r="Y19" i="11"/>
  <c r="X19" i="11"/>
  <c r="Z13" i="11"/>
  <c r="Y13" i="11"/>
  <c r="X13" i="11"/>
  <c r="Z15" i="11"/>
  <c r="Y15" i="11"/>
  <c r="X15" i="11"/>
  <c r="Z10" i="11"/>
  <c r="Y10" i="11"/>
  <c r="X10" i="11"/>
  <c r="Z12" i="11"/>
  <c r="Y12" i="11"/>
  <c r="X12" i="11"/>
  <c r="Z14" i="11"/>
  <c r="Y14" i="11"/>
  <c r="X14" i="11"/>
  <c r="Z16" i="11"/>
  <c r="Y16" i="11"/>
  <c r="X16" i="11"/>
  <c r="Z9" i="11"/>
  <c r="Y9" i="11"/>
  <c r="X9" i="11"/>
  <c r="Z11" i="11"/>
  <c r="Y11" i="11"/>
  <c r="X11" i="11"/>
  <c r="Z20" i="11"/>
  <c r="Y20" i="11"/>
  <c r="X20" i="11"/>
  <c r="Z8" i="11"/>
  <c r="Y8" i="11"/>
  <c r="X8" i="11"/>
  <c r="Z5" i="11"/>
  <c r="Y5" i="11"/>
  <c r="X5" i="11"/>
  <c r="Z4" i="11"/>
  <c r="Y4" i="11"/>
  <c r="X4" i="11"/>
</calcChain>
</file>

<file path=xl/sharedStrings.xml><?xml version="1.0" encoding="utf-8"?>
<sst xmlns="http://schemas.openxmlformats.org/spreadsheetml/2006/main" count="1135" uniqueCount="539">
  <si>
    <t>Kön</t>
  </si>
  <si>
    <t>Ojusterad RR</t>
  </si>
  <si>
    <t xml:space="preserve"> +Diagnoser</t>
  </si>
  <si>
    <t>Kvinnor</t>
  </si>
  <si>
    <t>Män</t>
  </si>
  <si>
    <t xml:space="preserve"> +Ålder+Kön</t>
  </si>
  <si>
    <t xml:space="preserve"> +Yrke+Inkomst+Utbildning+Område</t>
  </si>
  <si>
    <t>Sverige</t>
  </si>
  <si>
    <t>Centralasien</t>
  </si>
  <si>
    <t>Mellanöstern</t>
  </si>
  <si>
    <t>Nordafrika</t>
  </si>
  <si>
    <t>Norden, övriga</t>
  </si>
  <si>
    <t>Sydasien</t>
  </si>
  <si>
    <t>Östafrika</t>
  </si>
  <si>
    <t>Östeuropa</t>
  </si>
  <si>
    <t>Födelseland (minst 5,000)</t>
  </si>
  <si>
    <t>USA</t>
  </si>
  <si>
    <t>Kommun/stadsdel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</si>
  <si>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</si>
  <si>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</si>
  <si>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</si>
  <si>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</si>
  <si>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</si>
  <si>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</si>
  <si>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</si>
  <si>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</si>
  <si>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</si>
  <si>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</si>
  <si>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</si>
  <si>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</si>
  <si>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</si>
  <si>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</si>
  <si>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</si>
  <si>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</si>
  <si>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Stockholm:Bromma</t>
  </si>
  <si>
    <t>Stockholm:Enskede-Årsta-Vantör</t>
  </si>
  <si>
    <t>Stockholm:Farsta</t>
  </si>
  <si>
    <t>Stockholm:Hägersten-Älvsjö</t>
  </si>
  <si>
    <t>Stockholm:Hässelby-Vällingby</t>
  </si>
  <si>
    <t>Stockholm:Kungsholmen</t>
  </si>
  <si>
    <t>Stockholm:Norrmalm</t>
  </si>
  <si>
    <t>Stockholm:Rinkeby-Kista</t>
  </si>
  <si>
    <t>Stockholm:Skarpnäck</t>
  </si>
  <si>
    <t>Stockholm:Skärholmen</t>
  </si>
  <si>
    <t>Stockholm:Spånga-Tensta</t>
  </si>
  <si>
    <t>Stockholm:Södermalm</t>
  </si>
  <si>
    <t>Stockholm:Östermalm</t>
  </si>
  <si>
    <t>Sundbyberg</t>
  </si>
  <si>
    <t>Södertälje</t>
  </si>
  <si>
    <t>Tyresö</t>
  </si>
  <si>
    <t>Täby</t>
  </si>
  <si>
    <t>Upplands Bro</t>
  </si>
  <si>
    <t>Upplands Väsby</t>
  </si>
  <si>
    <t>Vallentuna</t>
  </si>
  <si>
    <t>Vaxholm</t>
  </si>
  <si>
    <t>Värmdö</t>
  </si>
  <si>
    <t>Österåker</t>
  </si>
  <si>
    <t>Betjäningsområden</t>
  </si>
  <si>
    <t>Alby</t>
  </si>
  <si>
    <t>Fittja</t>
  </si>
  <si>
    <t>Hallunda</t>
  </si>
  <si>
    <t>Storvreten</t>
  </si>
  <si>
    <t>Tullinge</t>
  </si>
  <si>
    <t>Tumba</t>
  </si>
  <si>
    <t>Centrala Danderyd</t>
  </si>
  <si>
    <t>Norra Danderyd</t>
  </si>
  <si>
    <t>Södra Danderyd</t>
  </si>
  <si>
    <t>Västra Danderyd</t>
  </si>
  <si>
    <t>Östra Danderyd</t>
  </si>
  <si>
    <t>Färingsö</t>
  </si>
  <si>
    <t>Tappström</t>
  </si>
  <si>
    <t>Brandbergen</t>
  </si>
  <si>
    <t>Dalarö</t>
  </si>
  <si>
    <t>Handen</t>
  </si>
  <si>
    <t>Jordbro</t>
  </si>
  <si>
    <t>Tungelsta</t>
  </si>
  <si>
    <t>Vendelsö</t>
  </si>
  <si>
    <t>Västerhaninge</t>
  </si>
  <si>
    <t>Flemingsberg</t>
  </si>
  <si>
    <t>Segeltorp</t>
  </si>
  <si>
    <t>Skogås</t>
  </si>
  <si>
    <t>Stuvsta</t>
  </si>
  <si>
    <t>Trångsund</t>
  </si>
  <si>
    <t>Vårby</t>
  </si>
  <si>
    <t>Barkarby</t>
  </si>
  <si>
    <t>Jakobsberg</t>
  </si>
  <si>
    <t>Kallhäll</t>
  </si>
  <si>
    <t>Tallbohov</t>
  </si>
  <si>
    <t>Viksjö</t>
  </si>
  <si>
    <t>Centrala Lidingö</t>
  </si>
  <si>
    <t>Nordvästra Lidingö</t>
  </si>
  <si>
    <t>Nordöstra Lidingö</t>
  </si>
  <si>
    <t>Sydvästra Lidingö</t>
  </si>
  <si>
    <t>Sydöstra Lidingö</t>
  </si>
  <si>
    <t>Boo</t>
  </si>
  <si>
    <t>Ektorp</t>
  </si>
  <si>
    <t>Fisksätra</t>
  </si>
  <si>
    <t>Forum</t>
  </si>
  <si>
    <t>Saltsjöbaden</t>
  </si>
  <si>
    <t>Västra Sickla</t>
  </si>
  <si>
    <t>Älta</t>
  </si>
  <si>
    <t>Bergshamra/Blidö</t>
  </si>
  <si>
    <t>Hallstavik</t>
  </si>
  <si>
    <t>Norrtälje Norra</t>
  </si>
  <si>
    <t>Norrtälje Södra</t>
  </si>
  <si>
    <t>Norrtälje Västra</t>
  </si>
  <si>
    <t>Rimbo</t>
  </si>
  <si>
    <t>Väddö</t>
  </si>
  <si>
    <t>Ösmo</t>
  </si>
  <si>
    <t>Nordvästra Märsta</t>
  </si>
  <si>
    <t>Nordöstra Märsta</t>
  </si>
  <si>
    <t>Valsta</t>
  </si>
  <si>
    <t>Edsberg</t>
  </si>
  <si>
    <t>Helenelund</t>
  </si>
  <si>
    <t>Norrviken</t>
  </si>
  <si>
    <t>Rotebro</t>
  </si>
  <si>
    <t>Tureberg</t>
  </si>
  <si>
    <t>Björnstigen</t>
  </si>
  <si>
    <t>Hagalund</t>
  </si>
  <si>
    <t>Huvudsta</t>
  </si>
  <si>
    <t>Råsunda</t>
  </si>
  <si>
    <t>Skytteholm</t>
  </si>
  <si>
    <t>Ulriksdal</t>
  </si>
  <si>
    <t>Blackeberg-södra Ängby</t>
  </si>
  <si>
    <t>Brommaplan</t>
  </si>
  <si>
    <t>Riksby</t>
  </si>
  <si>
    <t>Söderberga</t>
  </si>
  <si>
    <t>Traneberg</t>
  </si>
  <si>
    <t>Dalen</t>
  </si>
  <si>
    <t>Hagsätra</t>
  </si>
  <si>
    <t>Högdalen</t>
  </si>
  <si>
    <t>Liseberg</t>
  </si>
  <si>
    <t>Rågsved</t>
  </si>
  <si>
    <t>Stureby</t>
  </si>
  <si>
    <t>Årsta</t>
  </si>
  <si>
    <t>Farsta</t>
  </si>
  <si>
    <t>Gubbängen</t>
  </si>
  <si>
    <t>Hökarängen</t>
  </si>
  <si>
    <t>Sköndal</t>
  </si>
  <si>
    <t>Axelsberg</t>
  </si>
  <si>
    <t>Fruängen</t>
  </si>
  <si>
    <t>Gröndal</t>
  </si>
  <si>
    <t>Liljeholmen</t>
  </si>
  <si>
    <t>Älvsjö</t>
  </si>
  <si>
    <t>Hässelby Gård</t>
  </si>
  <si>
    <t>Norra Vällingby</t>
  </si>
  <si>
    <t>Råcksta</t>
  </si>
  <si>
    <t>Essingen</t>
  </si>
  <si>
    <t>S:t Erik</t>
  </si>
  <si>
    <t>Västra Kungsholmen</t>
  </si>
  <si>
    <t>Östra Kungsholmen</t>
  </si>
  <si>
    <t>Johannes</t>
  </si>
  <si>
    <t>Matteus</t>
  </si>
  <si>
    <t>Odenplan</t>
  </si>
  <si>
    <t>Surbrunnsgatan</t>
  </si>
  <si>
    <t>Tegnergatan</t>
  </si>
  <si>
    <t>Akalla</t>
  </si>
  <si>
    <t>Husby</t>
  </si>
  <si>
    <t>Kista</t>
  </si>
  <si>
    <t>Rinkeby</t>
  </si>
  <si>
    <t>Bagarmossen</t>
  </si>
  <si>
    <t>Björkhagen</t>
  </si>
  <si>
    <t>Bredäng</t>
  </si>
  <si>
    <t>Skärholmen</t>
  </si>
  <si>
    <t>Sätra</t>
  </si>
  <si>
    <t>Järva</t>
  </si>
  <si>
    <t>Spånga</t>
  </si>
  <si>
    <t>Tensta</t>
  </si>
  <si>
    <t>Maria/Gamla Stan</t>
  </si>
  <si>
    <t>Sjöstaden</t>
  </si>
  <si>
    <t>Södra Nämndhuset</t>
  </si>
  <si>
    <t>Åsö</t>
  </si>
  <si>
    <t>Gustav Vasa</t>
  </si>
  <si>
    <t>Gärdet</t>
  </si>
  <si>
    <t>Hjorthagen</t>
  </si>
  <si>
    <t>Lill-Jan</t>
  </si>
  <si>
    <t>Narvavägen</t>
  </si>
  <si>
    <t>Stureplan</t>
  </si>
  <si>
    <t>Hallonbergen</t>
  </si>
  <si>
    <t>Rissne</t>
  </si>
  <si>
    <t>Sundbybergs Centrum</t>
  </si>
  <si>
    <t>Fornhöjden</t>
  </si>
  <si>
    <t>Geneta</t>
  </si>
  <si>
    <t>Hovsjö</t>
  </si>
  <si>
    <t>Järna</t>
  </si>
  <si>
    <t>Lina Hage</t>
  </si>
  <si>
    <t>Luna</t>
  </si>
  <si>
    <t>Rosenborg</t>
  </si>
  <si>
    <t>Tallhöjden</t>
  </si>
  <si>
    <t>Ytterjärna</t>
  </si>
  <si>
    <t>Bollmora</t>
  </si>
  <si>
    <t>Lindalen</t>
  </si>
  <si>
    <t>Trollbäcken</t>
  </si>
  <si>
    <t>Täby Centrum</t>
  </si>
  <si>
    <t>Täby Centrum Norra</t>
  </si>
  <si>
    <t>Täby Centrum Östra</t>
  </si>
  <si>
    <t>Täby Norra</t>
  </si>
  <si>
    <t>Täby Södra</t>
  </si>
  <si>
    <t>Täby Västra</t>
  </si>
  <si>
    <t>Bro</t>
  </si>
  <si>
    <t>Kungsängen</t>
  </si>
  <si>
    <t>Runby</t>
  </si>
  <si>
    <t>Väsby Centrum</t>
  </si>
  <si>
    <t>Väsby Östra</t>
  </si>
  <si>
    <t>Centrala Vallentuna</t>
  </si>
  <si>
    <t>Norra Vallentuna</t>
  </si>
  <si>
    <t>Västra Vallentuna</t>
  </si>
  <si>
    <t>Östra Vallentuna</t>
  </si>
  <si>
    <t>Djurö</t>
  </si>
  <si>
    <t>Gustavsberg</t>
  </si>
  <si>
    <t>Centrala Österåker</t>
  </si>
  <si>
    <t>Nordöstra Österåker</t>
  </si>
  <si>
    <t>Sydöstra Österåker</t>
  </si>
  <si>
    <t>Vecka</t>
  </si>
  <si>
    <t>Innehåll</t>
  </si>
  <si>
    <t>Redovisningen sker i en rad flikar, som är organiserade som följer:</t>
  </si>
  <si>
    <r>
      <rPr>
        <i/>
        <sz val="11"/>
        <color theme="1"/>
        <rFont val="Calibri"/>
        <family val="2"/>
        <scheme val="minor"/>
      </rPr>
      <t>Innehåll (första fliken):</t>
    </r>
    <r>
      <rPr>
        <sz val="11"/>
        <color theme="1"/>
        <rFont val="Calibri"/>
        <family val="2"/>
        <scheme val="minor"/>
      </rPr>
      <t xml:space="preserve"> Innehållsförteckning samt kortare förklaring av statistiken.</t>
    </r>
  </si>
  <si>
    <r>
      <rPr>
        <i/>
        <sz val="11"/>
        <color theme="1"/>
        <rFont val="Calibri"/>
        <family val="2"/>
        <scheme val="minor"/>
      </rPr>
      <t>Inledning (andra fliken):</t>
    </r>
    <r>
      <rPr>
        <sz val="11"/>
        <color theme="1"/>
        <rFont val="Calibri"/>
        <family val="2"/>
        <scheme val="minor"/>
      </rPr>
      <t xml:space="preserve"> Kommenterad redovisning av valda resultat.</t>
    </r>
  </si>
  <si>
    <r>
      <rPr>
        <i/>
        <sz val="11"/>
        <color theme="1"/>
        <rFont val="Calibri"/>
        <family val="2"/>
        <scheme val="minor"/>
      </rPr>
      <t>Figurer (fjärde fliken):</t>
    </r>
    <r>
      <rPr>
        <sz val="11"/>
        <color theme="1"/>
        <rFont val="Calibri"/>
        <family val="2"/>
        <scheme val="minor"/>
      </rPr>
      <t xml:space="preserve"> Illustrerar valda resultat med figurer och kommentarer.</t>
    </r>
  </si>
  <si>
    <t>Stefan Fors</t>
  </si>
  <si>
    <t>Telefon: 070-336 85 88</t>
  </si>
  <si>
    <t>Inledning</t>
  </si>
  <si>
    <t xml:space="preserve">Högst täckningsgrad </t>
  </si>
  <si>
    <t xml:space="preserve">Lägst täckningsgrad </t>
  </si>
  <si>
    <t>(betjäningsområden)</t>
  </si>
  <si>
    <t>Resultaten visar att det finns påtagliga skillnader i sannolikheten att ha blivit vaccinerad i olika betjäningsområden, i samtliga åldersgrupper.</t>
  </si>
  <si>
    <t xml:space="preserve">I redovisningen av täckningsgraden per område och grupp har vi särskilt färgkodat områden och grupper. De områden och grupper som har en täckningsgrad som understiger 90% för någon av doserna är markerade i rött. </t>
  </si>
  <si>
    <t xml:space="preserve">Våra resultat visar även att det finns betydande skillnader i täckningsgraden mellan olika geografiska områden och sociala grupper. </t>
  </si>
  <si>
    <t>Capio VC Ringen</t>
  </si>
  <si>
    <t>PR Vård VC Zinken</t>
  </si>
  <si>
    <t>12+ år</t>
  </si>
  <si>
    <t>Övriga</t>
  </si>
  <si>
    <t>Email: stefan.fors@regionstockholm.se</t>
  </si>
  <si>
    <t>65+ år</t>
  </si>
  <si>
    <t>12-29 år</t>
  </si>
  <si>
    <t>Vaccinerade dos 1</t>
  </si>
  <si>
    <t>Vaccinerade dos 2</t>
  </si>
  <si>
    <t>Vaccinerade dos 3</t>
  </si>
  <si>
    <t>Nedan visar vi täckningsgrad, för de betjäningsområden som hade högst respektive lägst täckningsgrad i Stockholms län (rankat efter täckningsgraden för första dosen).</t>
  </si>
  <si>
    <t>Dos 1: 12-29 år</t>
  </si>
  <si>
    <t>Dos 1: 65+ år</t>
  </si>
  <si>
    <t>Dos 2: 12-29 år</t>
  </si>
  <si>
    <t>Dos 2: 65+ år</t>
  </si>
  <si>
    <t>Dos 3: 12-29 år</t>
  </si>
  <si>
    <t>Dos 3: 65+ år</t>
  </si>
  <si>
    <t>21_V1</t>
  </si>
  <si>
    <t>21_V2</t>
  </si>
  <si>
    <t>21_V3</t>
  </si>
  <si>
    <t>21_V4</t>
  </si>
  <si>
    <t>21_V5</t>
  </si>
  <si>
    <t>21_V6</t>
  </si>
  <si>
    <t>21_V7</t>
  </si>
  <si>
    <t>21_V8</t>
  </si>
  <si>
    <t>21_V9</t>
  </si>
  <si>
    <t>21_V10</t>
  </si>
  <si>
    <t>21_V11</t>
  </si>
  <si>
    <t>21_V12</t>
  </si>
  <si>
    <t>21_V13</t>
  </si>
  <si>
    <t>21_V14</t>
  </si>
  <si>
    <t>21_V15</t>
  </si>
  <si>
    <t>21_V16</t>
  </si>
  <si>
    <t>21_V17</t>
  </si>
  <si>
    <t>21_V18</t>
  </si>
  <si>
    <t>21_V19</t>
  </si>
  <si>
    <t>21_V20</t>
  </si>
  <si>
    <t>21_V21</t>
  </si>
  <si>
    <t>21_V22</t>
  </si>
  <si>
    <t>21_V23</t>
  </si>
  <si>
    <t>21_V24</t>
  </si>
  <si>
    <t>21_V25</t>
  </si>
  <si>
    <t>21_V26</t>
  </si>
  <si>
    <t>21_V27</t>
  </si>
  <si>
    <t>21_V28</t>
  </si>
  <si>
    <t>21_V29</t>
  </si>
  <si>
    <t>21_V30</t>
  </si>
  <si>
    <t>21_V31</t>
  </si>
  <si>
    <t>21_V32</t>
  </si>
  <si>
    <t>21_V33</t>
  </si>
  <si>
    <t>21_V34</t>
  </si>
  <si>
    <t>21_V35</t>
  </si>
  <si>
    <t>21_V36</t>
  </si>
  <si>
    <t>21_V37</t>
  </si>
  <si>
    <t>21_V38</t>
  </si>
  <si>
    <t>21_V39</t>
  </si>
  <si>
    <t>21_V40</t>
  </si>
  <si>
    <t>21_V41</t>
  </si>
  <si>
    <t>21_V42</t>
  </si>
  <si>
    <t>21_V43</t>
  </si>
  <si>
    <t>21_V44</t>
  </si>
  <si>
    <t>21_V45</t>
  </si>
  <si>
    <t>21_V46</t>
  </si>
  <si>
    <t>21_V47</t>
  </si>
  <si>
    <t>21_V48</t>
  </si>
  <si>
    <t>21_V49</t>
  </si>
  <si>
    <t>21_V50</t>
  </si>
  <si>
    <t>21_V51</t>
  </si>
  <si>
    <t>21_V52</t>
  </si>
  <si>
    <t>22_V1</t>
  </si>
  <si>
    <t>22_V2</t>
  </si>
  <si>
    <t>22_V3</t>
  </si>
  <si>
    <t>22_V4</t>
  </si>
  <si>
    <t>Här illustrerar vi och sammanfattar vi ytterligare några av resultaten med figurer. Den första figuren visar den kumulativa täckningsgraden per födelseregion för andelen som fått åtminstone en vaccinationsdos.</t>
  </si>
  <si>
    <t>Dos 1 (%)</t>
  </si>
  <si>
    <t>Dos 2 (%)</t>
  </si>
  <si>
    <t>Dos 3 (%)</t>
  </si>
  <si>
    <t>Sydeuropa</t>
  </si>
  <si>
    <t>OECD höginkomst, övriga</t>
  </si>
  <si>
    <t>Central-Väst-Södra Afrika</t>
  </si>
  <si>
    <t>Ostasien-Oceanien, övriga</t>
  </si>
  <si>
    <t>Latinamerika-Karibien</t>
  </si>
  <si>
    <t>Inkluderar alla 12+ år</t>
  </si>
  <si>
    <t>Födelseregion</t>
  </si>
  <si>
    <t xml:space="preserve"> 1.35 (1.32-1.38)</t>
  </si>
  <si>
    <t xml:space="preserve"> 1.49 (1.47-1.51)</t>
  </si>
  <si>
    <t>Ostasien-Oceanien</t>
  </si>
  <si>
    <r>
      <rPr>
        <i/>
        <sz val="11"/>
        <color theme="1"/>
        <rFont val="Calibri"/>
        <family val="2"/>
        <scheme val="minor"/>
      </rPr>
      <t>Analys, födelseländer (sjätte fliken)</t>
    </r>
    <r>
      <rPr>
        <sz val="11"/>
        <color theme="1"/>
        <rFont val="Calibri"/>
        <family val="2"/>
        <scheme val="minor"/>
      </rPr>
      <t>: Visar analyser av ojämlikheter i sannolikheten att fått första dosen vaccin, beroende på födelseregion och födelseland. Resultaten visas i termer av relativa risker med 95% konfidensintervall. Analyserna sker i flera steg, med kontroll för olika relaterade variabler.</t>
    </r>
  </si>
  <si>
    <t>Vid frågor kontakta Stefan Fors vid Centrum för Epidemiologi och Samhällsmedicin (CES):</t>
  </si>
  <si>
    <t>50-64 år</t>
  </si>
  <si>
    <t>30-49 år</t>
  </si>
  <si>
    <t>Vaccinationstäckningen beräknas på den vaccinering som skett inom Region Stockholm. Vaccinationer som skett i andra regioner eller utomlands ingår inte i statistiken. Detta innebär att statistiken underskattar den faktiska täckningsgraden i regionen.</t>
  </si>
  <si>
    <t>Dos 1: 30-49 år</t>
  </si>
  <si>
    <t>Dos 1: 50-64 år</t>
  </si>
  <si>
    <t>Dos 2: 30-49 år</t>
  </si>
  <si>
    <t>Dos 2: 50-64 år</t>
  </si>
  <si>
    <t>Dos 3: 30-49 år</t>
  </si>
  <si>
    <t>Dos 3: 50-64 år</t>
  </si>
  <si>
    <t>22_V5</t>
  </si>
  <si>
    <t>22_V6</t>
  </si>
  <si>
    <t>22_V7</t>
  </si>
  <si>
    <t>% dos 2 av dos 1</t>
  </si>
  <si>
    <t>% dos 3 av dos 2</t>
  </si>
  <si>
    <t>Afghanistan</t>
  </si>
  <si>
    <t>Bangladesh</t>
  </si>
  <si>
    <t>Bosnien-Hercegovina</t>
  </si>
  <si>
    <t>Chile</t>
  </si>
  <si>
    <t>Eritrea</t>
  </si>
  <si>
    <t>Etiopien</t>
  </si>
  <si>
    <t>Finland</t>
  </si>
  <si>
    <t>Frankrike</t>
  </si>
  <si>
    <t>Grekland</t>
  </si>
  <si>
    <t>Indien</t>
  </si>
  <si>
    <t>Irak</t>
  </si>
  <si>
    <t>Iran</t>
  </si>
  <si>
    <t>Italien</t>
  </si>
  <si>
    <t>Kina</t>
  </si>
  <si>
    <t>Libanon</t>
  </si>
  <si>
    <t>Marocko</t>
  </si>
  <si>
    <t>Norge</t>
  </si>
  <si>
    <t>Pakistan</t>
  </si>
  <si>
    <t>Polen</t>
  </si>
  <si>
    <t>Rumänien</t>
  </si>
  <si>
    <t>Ryssland</t>
  </si>
  <si>
    <t>Somalia</t>
  </si>
  <si>
    <t>Syrien</t>
  </si>
  <si>
    <t>Thailand</t>
  </si>
  <si>
    <t>Turkiet</t>
  </si>
  <si>
    <t>Tyskland</t>
  </si>
  <si>
    <t>Utfall=att inte vara vaccinerad med minst en dos</t>
  </si>
  <si>
    <t>Inkluderar alla 18+ år</t>
  </si>
  <si>
    <t xml:space="preserve"> +Yrke+Födelseland+Utbildning+Område</t>
  </si>
  <si>
    <t>Q1: högsta 20%</t>
  </si>
  <si>
    <t>Q2: 60-80%</t>
  </si>
  <si>
    <t xml:space="preserve"> 1.24 (1.22-1.26)</t>
  </si>
  <si>
    <t xml:space="preserve"> 1.15 (1.13-1.16)</t>
  </si>
  <si>
    <t>Q3: 40-60%</t>
  </si>
  <si>
    <t>Q4: 20-40%</t>
  </si>
  <si>
    <t>Q5: lägsta 20%</t>
  </si>
  <si>
    <t>Storbritannien och Nordirland</t>
  </si>
  <si>
    <t>22_V8</t>
  </si>
  <si>
    <t>22_V9</t>
  </si>
  <si>
    <t>22_V10</t>
  </si>
  <si>
    <t xml:space="preserve">Bland de som är 12 år och äldre är täckningsgraden högst bland personer födda i Sverige och övriga norden, där 85% eller fler fått åtminstone en vaccindos.  </t>
  </si>
  <si>
    <t xml:space="preserve"> 1.11 (1.07-1.15)</t>
  </si>
  <si>
    <t>Analys, inkomst (sjunde fliken): Visar analyser av ojämlikheter i sannolikheten att fått första dosen vaccin, beroende på inkomstgrupp. Resultaten visas i termer av relativa risker med 95% konfidensintervall. Analyserna sker i flera steg, med justering för olika variabler.</t>
  </si>
  <si>
    <t>I åldersspannet 50-64 år har 93% eller fler av de som bor i områdena med högst vaccinationstäckning fått åtminstone en vaccinationsdos. I områdena med lägst täckningsgrad har 77% eller färre fått en dos eller fler.</t>
  </si>
  <si>
    <t>22_V11</t>
  </si>
  <si>
    <t>22_V12</t>
  </si>
  <si>
    <t>22_V13</t>
  </si>
  <si>
    <t xml:space="preserve"> 0.89 (0.87-0.91)</t>
  </si>
  <si>
    <t xml:space="preserve"> 2.28 (2.25-2.31)</t>
  </si>
  <si>
    <t xml:space="preserve"> 0.93 (0.87-0.99)</t>
  </si>
  <si>
    <t xml:space="preserve"> 2.23 (2.18-2.28)</t>
  </si>
  <si>
    <t xml:space="preserve"> 1.90 (1.84-1.96)</t>
  </si>
  <si>
    <t xml:space="preserve"> 0.83 (0.81-0.85)</t>
  </si>
  <si>
    <t xml:space="preserve"> 1.96 (1.93-1.99)</t>
  </si>
  <si>
    <t xml:space="preserve"> 1.07 (1.02-1.12)</t>
  </si>
  <si>
    <t>22_V14</t>
  </si>
  <si>
    <t>22_V15</t>
  </si>
  <si>
    <t>22_V16</t>
  </si>
  <si>
    <t xml:space="preserve">Lägst vaccinationstäckning observerar vi bland de som är födda i Östeuropa där 54% fått en första vaccindos. </t>
  </si>
  <si>
    <t xml:space="preserve"> 2.35 (2.31-2.38)</t>
  </si>
  <si>
    <t xml:space="preserve"> 1.97 (1.95-1.99)</t>
  </si>
  <si>
    <t xml:space="preserve"> 1.68 (1.64-1.71)</t>
  </si>
  <si>
    <t xml:space="preserve"> 2.41 (2.32-2.51)</t>
  </si>
  <si>
    <t xml:space="preserve"> 1.53 (1.47-1.59)</t>
  </si>
  <si>
    <t xml:space="preserve"> 1.65 (1.63-1.67)</t>
  </si>
  <si>
    <r>
      <rPr>
        <i/>
        <sz val="11"/>
        <color theme="1"/>
        <rFont val="Calibri"/>
        <family val="2"/>
        <scheme val="minor"/>
      </rPr>
      <t>Doser per åldersgrupp (femte fliken)</t>
    </r>
    <r>
      <rPr>
        <sz val="11"/>
        <color theme="1"/>
        <rFont val="Calibri"/>
        <family val="2"/>
        <scheme val="minor"/>
      </rPr>
      <t xml:space="preserve">: Visar andelen som fått sin första, andra, tredje och fjärde vaccindos i hela den vuxna befolkningen, per åldersgrupp, kön, födelseregion, födelseland, kommun/stadsdel samt betjäningsområde. </t>
    </r>
  </si>
  <si>
    <t>Vaccinerade dos 4</t>
  </si>
  <si>
    <t>I åldersgruppen 65+ har 94% eller fler av de som bor i de tio betjäningsområden som har högst vaccinationstäckning fått åtminstone en vaccinationsdos. Bland betjäningsområdena med lägst täckningsgrad har 82% eller färre  fått en första vaccinationsdos.</t>
  </si>
  <si>
    <t>I åldersspannet 30-49 år har 88% eller fler fått en första vaccindos i områdena med högst täckningsgrad, medan 62% eller färre i områdena med lägst täckningsgrad fått den första dosen.</t>
  </si>
  <si>
    <t>Dos 4: 12-29 år</t>
  </si>
  <si>
    <t>Dos 4: 30-49 år</t>
  </si>
  <si>
    <t>Dos 4: 50-64 år</t>
  </si>
  <si>
    <t>Dos 4: 65+ år</t>
  </si>
  <si>
    <t>22_V17</t>
  </si>
  <si>
    <t>22_V18</t>
  </si>
  <si>
    <t>22_V19</t>
  </si>
  <si>
    <t>Resultaten visar att det finns stora skillnader i vaccinationstäckning inom gruppen äldre personer, beroende på födelseland.</t>
  </si>
  <si>
    <t>Högst täckningsgrad observerar vi bland äldre personer födda i Sverige, där 57% har fått en fjärde dos.</t>
  </si>
  <si>
    <t>Lägst täckningsgrad observerar vi bland äldre personer födda i Eritrea, Afghanistan och Somalia, där 10% eller färre fått en fjärde dos.</t>
  </si>
  <si>
    <t>65+år</t>
  </si>
  <si>
    <t>Dos 4 (%)</t>
  </si>
  <si>
    <t>% dos 4 av dos 3</t>
  </si>
  <si>
    <t>Födelseland</t>
  </si>
  <si>
    <t xml:space="preserve"> 2.07 (2.02-2.12)</t>
  </si>
  <si>
    <t xml:space="preserve"> 1.87 (1.86-1.89)</t>
  </si>
  <si>
    <t xml:space="preserve"> 1.73 (1.69-1.77)</t>
  </si>
  <si>
    <t xml:space="preserve"> 1.10 (1.08-1.13)</t>
  </si>
  <si>
    <t xml:space="preserve"> 1.42 (1.39-1.44)</t>
  </si>
  <si>
    <t xml:space="preserve"> 2.14 (2.07-2.21)</t>
  </si>
  <si>
    <t xml:space="preserve"> 1.50 (1.46-1.55)</t>
  </si>
  <si>
    <t xml:space="preserve"> 2.39 (2.34-2.45)</t>
  </si>
  <si>
    <t xml:space="preserve"> 2.11 (2.04-2.18)</t>
  </si>
  <si>
    <t xml:space="preserve"> 1.22 (1.18-1.27)</t>
  </si>
  <si>
    <t xml:space="preserve"> 1.01 (0.98-1.04)</t>
  </si>
  <si>
    <t xml:space="preserve"> 2.25 (2.16-2.34)</t>
  </si>
  <si>
    <t xml:space="preserve"> 2.52 (2.46-2.57)</t>
  </si>
  <si>
    <t xml:space="preserve"> 2.42 (2.38-2.46)</t>
  </si>
  <si>
    <t xml:space="preserve"> 0.79 (0.76-0.83)</t>
  </si>
  <si>
    <t xml:space="preserve"> 2.18 (2.13-2.22)</t>
  </si>
  <si>
    <t xml:space="preserve"> 1.08 (1.06-1.09)</t>
  </si>
  <si>
    <t xml:space="preserve"> 1.96 (1.94-1.99)</t>
  </si>
  <si>
    <t xml:space="preserve"> 2.97 (2.94-3.01)</t>
  </si>
  <si>
    <r>
      <rPr>
        <i/>
        <sz val="11"/>
        <color theme="1"/>
        <rFont val="Calibri"/>
        <family val="2"/>
        <scheme val="minor"/>
      </rPr>
      <t>Per vecka (tredje fliken)</t>
    </r>
    <r>
      <rPr>
        <sz val="11"/>
        <color theme="1"/>
        <rFont val="Calibri"/>
        <family val="2"/>
        <scheme val="minor"/>
      </rPr>
      <t>: Visar statistik över antal och andel personer som fått första, andra, tredje och fjärde vaccindosen per vecka och åldersgrupp i Stockholms län (12+ år).</t>
    </r>
  </si>
  <si>
    <t>I detta dokument redovisar vi vaccinationstäckningen i en rad geografiska områden och sociala grupper i Stockholms län under perioden till och med vecka 22, 2022.</t>
  </si>
  <si>
    <t xml:space="preserve">I slutet av vecka 22 hade knappt 81% av befolkningen (12 år och äldre) i Stockholms län fått minst en dos vaccin. Den täckningsgraden ligger under täckningsgraden för riket (87%, enligt Folkhälsomyndighetens hemsida).  </t>
  </si>
  <si>
    <t>Vid samma tidpunkt hade knappt 78% av befolkningen (12+) i Stockholms län fått två doser vaccin, medan motsvarande andel i riket var  85%.</t>
  </si>
  <si>
    <t xml:space="preserve">Även i åldersspannet 12-29 år finns skillnader mellan områdena. I de betjäningsområden som har högst täckningsgrad har 80-82% fått en första vaccinationsdos, medan motsvarande andelar i områdena med lägst täckning är 36-47%. </t>
  </si>
  <si>
    <t>22_V20</t>
  </si>
  <si>
    <t>22_V21</t>
  </si>
  <si>
    <t>22_V22</t>
  </si>
  <si>
    <t>Tom vecka 22-2022</t>
  </si>
  <si>
    <t>Röd &lt; 90%</t>
  </si>
  <si>
    <t>Grön &gt; 90%</t>
  </si>
  <si>
    <t>Procent ovaccinerade</t>
  </si>
  <si>
    <t xml:space="preserve"> 1.18 (1.16-1.21)</t>
  </si>
  <si>
    <t xml:space="preserve"> 2.45 (2.42-2.48)</t>
  </si>
  <si>
    <t xml:space="preserve"> 2.69 (2.66-2.73)</t>
  </si>
  <si>
    <t xml:space="preserve"> 2.03 (2.00-2.05)</t>
  </si>
  <si>
    <t xml:space="preserve"> 3.01 (2.98-3.03)</t>
  </si>
  <si>
    <t xml:space="preserve"> 3.32 (3.30-3.35)</t>
  </si>
  <si>
    <t xml:space="preserve"> 2.61 (2.59-2.63)</t>
  </si>
  <si>
    <t xml:space="preserve"> 1.73 (1.70-1.76)</t>
  </si>
  <si>
    <t xml:space="preserve"> 1.86 (1.84-1.89)</t>
  </si>
  <si>
    <t xml:space="preserve"> 1.53 (1.50-1.55)</t>
  </si>
  <si>
    <t xml:space="preserve"> 2.27 (2.21-2.32)</t>
  </si>
  <si>
    <t xml:space="preserve"> 1.58 (1.53-1.62)</t>
  </si>
  <si>
    <t xml:space="preserve"> 1.60 (1.57-1.62)</t>
  </si>
  <si>
    <t xml:space="preserve"> 2.48 (2.42-2.53)</t>
  </si>
  <si>
    <t xml:space="preserve"> 2.42 (2.37-2.48)</t>
  </si>
  <si>
    <t xml:space="preserve"> 1.78 (1.73-1.82)</t>
  </si>
  <si>
    <t xml:space="preserve"> 1.45 (1.43-1.47)</t>
  </si>
  <si>
    <t xml:space="preserve"> 1.21 (1.18-1.24)</t>
  </si>
  <si>
    <t xml:space="preserve"> 0.83 (0.80-0.85)</t>
  </si>
  <si>
    <t xml:space="preserve"> 1.38 (1.35-1.40)</t>
  </si>
  <si>
    <t xml:space="preserve"> 1.07 (1.05-1.09)</t>
  </si>
  <si>
    <t xml:space="preserve"> 1.46 (1.43-1.49)</t>
  </si>
  <si>
    <t xml:space="preserve"> 1.45 (1.40-1.50)</t>
  </si>
  <si>
    <t xml:space="preserve"> 1.11 (1.08-1.15)</t>
  </si>
  <si>
    <t xml:space="preserve"> 0.74 (0.71-0.77)</t>
  </si>
  <si>
    <t xml:space="preserve"> 0.95 (0.89-1.01)</t>
  </si>
  <si>
    <t xml:space="preserve"> 0.63 (0.59-0.67)</t>
  </si>
  <si>
    <t xml:space="preserve"> 2.47 (2.39-2.55)</t>
  </si>
  <si>
    <t xml:space="preserve"> 2.03 (1.97-2.10)</t>
  </si>
  <si>
    <t xml:space="preserve"> 1.60 (1.55-1.65)</t>
  </si>
  <si>
    <t xml:space="preserve"> 1.53 (1.50-1.57)</t>
  </si>
  <si>
    <t xml:space="preserve"> 1.57 (1.52-1.62)</t>
  </si>
  <si>
    <t xml:space="preserve"> 1.34 (1.30-1.37)</t>
  </si>
  <si>
    <t xml:space="preserve"> 1.18 (1.15-1.20)</t>
  </si>
  <si>
    <t xml:space="preserve"> 2.33 (2.24-2.43)</t>
  </si>
  <si>
    <t xml:space="preserve"> 2.29 (2.20-2.37)</t>
  </si>
  <si>
    <t xml:space="preserve"> 1.76 (1.70-1.83)</t>
  </si>
  <si>
    <t xml:space="preserve"> 3.21 (3.14-3.28)</t>
  </si>
  <si>
    <t xml:space="preserve"> 3.55 (3.47-3.63)</t>
  </si>
  <si>
    <t xml:space="preserve"> 2.80 (2.74-2.87)</t>
  </si>
  <si>
    <t xml:space="preserve"> 0.92 (0.88-0.95)</t>
  </si>
  <si>
    <t xml:space="preserve"> 2.06 (2.03-2.10)</t>
  </si>
  <si>
    <t xml:space="preserve"> 1.52 (1.50-1.55)</t>
  </si>
  <si>
    <t xml:space="preserve"> 1.20 (1.16-1.23)</t>
  </si>
  <si>
    <t xml:space="preserve"> 1.00 (0.97-1.02)</t>
  </si>
  <si>
    <t xml:space="preserve"> 2.19 (2.11-2.28)</t>
  </si>
  <si>
    <t xml:space="preserve"> 1.70 (1.63-1.77)</t>
  </si>
  <si>
    <t xml:space="preserve"> 1.99 (1.94-2.04)</t>
  </si>
  <si>
    <t xml:space="preserve"> 1.81 (1.76-1.86)</t>
  </si>
  <si>
    <t xml:space="preserve"> 1.39 (1.35-1.42)</t>
  </si>
  <si>
    <t xml:space="preserve"> 1.88 (1.80-1.96)</t>
  </si>
  <si>
    <t xml:space="preserve"> 1.80 (1.73-1.88)</t>
  </si>
  <si>
    <t xml:space="preserve"> 2.20 (2.11-2.29)</t>
  </si>
  <si>
    <t xml:space="preserve"> 2.66 (2.56-2.76)</t>
  </si>
  <si>
    <t xml:space="preserve"> 1.83 (1.76-1.90)</t>
  </si>
  <si>
    <t xml:space="preserve"> 1.08 (1.03-1.15)</t>
  </si>
  <si>
    <t xml:space="preserve"> 1.32 (1.25-1.40)</t>
  </si>
  <si>
    <t xml:space="preserve"> 1.16 (1.10-1.23)</t>
  </si>
  <si>
    <t xml:space="preserve"> 1.43 (1.37-1.50)</t>
  </si>
  <si>
    <t xml:space="preserve"> 1.28 (1.23-1.34)</t>
  </si>
  <si>
    <t xml:space="preserve"> 0.86 (0.82-0.90)</t>
  </si>
  <si>
    <t xml:space="preserve"> 3.36 (3.32-3.40)</t>
  </si>
  <si>
    <t xml:space="preserve"> 3.64 (3.60-3.69)</t>
  </si>
  <si>
    <t xml:space="preserve"> 2.79 (2.75-2.82)</t>
  </si>
  <si>
    <t xml:space="preserve"> 3.28 (3.20-3.36)</t>
  </si>
  <si>
    <t xml:space="preserve"> 3.53 (3.44-3.62)</t>
  </si>
  <si>
    <t xml:space="preserve"> 2.72 (2.65-2.79)</t>
  </si>
  <si>
    <t xml:space="preserve"> 2.77 (2.70-2.85)</t>
  </si>
  <si>
    <t xml:space="preserve"> 2.38 (2.31-2.45)</t>
  </si>
  <si>
    <t xml:space="preserve"> 2.73 (2.68-2.79)</t>
  </si>
  <si>
    <t xml:space="preserve"> 1.67 (1.63-1.71)</t>
  </si>
  <si>
    <t xml:space="preserve"> 1.42 (1.37-1.48)</t>
  </si>
  <si>
    <t xml:space="preserve"> 1.27 (1.22-1.32)</t>
  </si>
  <si>
    <t xml:space="preserve"> 2.25 (2.21-2.29)</t>
  </si>
  <si>
    <t xml:space="preserve"> 1.53 (1.50-1.56)</t>
  </si>
  <si>
    <t xml:space="preserve"> 1.00 (0.96-1.05)</t>
  </si>
  <si>
    <t xml:space="preserve"> 1.80 (1.76-1.84)</t>
  </si>
  <si>
    <t xml:space="preserve"> 2.18 (2.13-2.23)</t>
  </si>
  <si>
    <t xml:space="preserve"> 1.54 (1.51-1.58)</t>
  </si>
  <si>
    <t xml:space="preserve"> 1.54 (1.49-1.60)</t>
  </si>
  <si>
    <t xml:space="preserve"> 1.87 (1.81-1.93)</t>
  </si>
  <si>
    <t xml:space="preserve"> 1.56 (1.51-1.61)</t>
  </si>
  <si>
    <t xml:space="preserve"> 1.89 (1.82-1.96)</t>
  </si>
  <si>
    <t xml:space="preserve"> 1.98 (1.91-2.06)</t>
  </si>
  <si>
    <t xml:space="preserve"> 1.72 (1.66-1.78)</t>
  </si>
  <si>
    <t xml:space="preserve"> 2.18 (2.16-2.20)</t>
  </si>
  <si>
    <t xml:space="preserve"> 2.26 (2.24-2.28)</t>
  </si>
  <si>
    <t xml:space="preserve"> 1.76 (1.75-1.78)</t>
  </si>
  <si>
    <t>Inkomst kvintiler</t>
  </si>
  <si>
    <t xml:space="preserve"> 1.29 (1.28-1.31)</t>
  </si>
  <si>
    <t xml:space="preserve"> 2.08 (2.06-2.11)</t>
  </si>
  <si>
    <t xml:space="preserve"> 1.55 (1.53-1.57)</t>
  </si>
  <si>
    <t xml:space="preserve"> 3.17 (3.13-3.20)</t>
  </si>
  <si>
    <t xml:space="preserve"> 2.06 (2.03-2.09)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</si>
</sst>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D]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164" fontId="0" fillId="0" borderId="0" xfId="0" applyNumberFormat="1"/>
    <xf numFmtId="0" fontId="2" fillId="0" borderId="0" xfId="0" applyFont="1"/>
    <xf numFmtId="9" fontId="0" fillId="0" borderId="0" xfId="0" applyNumberFormat="1"/>
    <xf numFmtId="49" fontId="2" fillId="0" borderId="0" xfId="0" applyNumberFormat="1" applyFont="1" applyBorder="1"/>
    <xf numFmtId="4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0" fillId="0" borderId="1" xfId="0" applyNumberFormat="1" applyBorder="1"/>
    <xf numFmtId="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49" fontId="2" fillId="0" borderId="1" xfId="0" applyNumberFormat="1" applyFont="1" applyBorder="1"/>
    <xf numFmtId="165" fontId="0" fillId="0" borderId="0" xfId="0" applyNumberFormat="1"/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Border="1"/>
    <xf numFmtId="0" fontId="4" fillId="0" borderId="0" xfId="0" applyFont="1" applyBorder="1"/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CCC"/>
      <color rgb="FFFF9999"/>
      <color rgb="FFFF66CC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171450</xdr:colOff>
      <xdr:row>1</xdr:row>
      <xdr:rowOff>38100</xdr:rowOff>
    </xdr:from>
    <xdr:to>
      <xdr:col>32</xdr:col>
      <xdr:colOff>467998</xdr:colOff>
      <xdr:row>26</xdr:row>
      <xdr:rowOff>162455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24111A4B-AA4B-4DBC-8A5C-D08F81B3B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0950" y="219075"/>
          <a:ext cx="8830948" cy="464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19050</xdr:rowOff>
    </xdr:from>
    <xdr:to>
      <xdr:col>13</xdr:col>
      <xdr:colOff>486502</xdr:colOff>
      <xdr:row>26</xdr:row>
      <xdr:rowOff>125449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765EC4-27A8-426F-8F5A-6D421D26C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42950"/>
          <a:ext cx="8382727" cy="408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workbookViewId="0">
      <selection activeCell="V9" sqref="V9"/>
    </sheetView>
  </sheetViews>
  <sheetFormatPr defaultRowHeight="14.5" x14ac:dyDescent="0.35"/>
  <sheetData>
    <row r="1" spans="1:1" ht="15.5" x14ac:dyDescent="0.35">
      <c r="A1" s="7" t="s">
        <v>214</v>
      </c>
    </row>
    <row r="2" spans="1:1" ht="15.5" x14ac:dyDescent="0.35">
      <c r="A2" s="7"/>
    </row>
    <row r="3" spans="1:1" x14ac:dyDescent="0.35">
      <c r="A3" s="8" t="s">
        <v>434</v>
      </c>
    </row>
    <row r="4" spans="1:1" x14ac:dyDescent="0.35">
      <c r="A4" s="8" t="s">
        <v>319</v>
      </c>
    </row>
    <row r="5" spans="1:1" x14ac:dyDescent="0.35">
      <c r="A5" s="8"/>
    </row>
    <row r="6" spans="1:1" x14ac:dyDescent="0.35">
      <c r="A6" s="8" t="s">
        <v>215</v>
      </c>
    </row>
    <row r="7" spans="1:1" x14ac:dyDescent="0.35">
      <c r="A7" s="8"/>
    </row>
    <row r="8" spans="1:1" x14ac:dyDescent="0.35">
      <c r="A8" s="8" t="s">
        <v>216</v>
      </c>
    </row>
    <row r="9" spans="1:1" x14ac:dyDescent="0.35">
      <c r="A9" s="8" t="s">
        <v>217</v>
      </c>
    </row>
    <row r="10" spans="1:1" x14ac:dyDescent="0.35">
      <c r="A10" s="8" t="s">
        <v>433</v>
      </c>
    </row>
    <row r="11" spans="1:1" x14ac:dyDescent="0.35">
      <c r="A11" s="9" t="s">
        <v>218</v>
      </c>
    </row>
    <row r="12" spans="1:1" x14ac:dyDescent="0.35">
      <c r="A12" s="8" t="s">
        <v>396</v>
      </c>
    </row>
    <row r="13" spans="1:1" x14ac:dyDescent="0.35">
      <c r="A13" s="8" t="s">
        <v>315</v>
      </c>
    </row>
    <row r="14" spans="1:1" x14ac:dyDescent="0.35">
      <c r="A14" s="9" t="s">
        <v>373</v>
      </c>
    </row>
    <row r="16" spans="1:1" x14ac:dyDescent="0.35">
      <c r="A16" t="s">
        <v>226</v>
      </c>
    </row>
    <row r="19" spans="1:1" x14ac:dyDescent="0.35">
      <c r="A19" t="s">
        <v>316</v>
      </c>
    </row>
    <row r="21" spans="1:1" x14ac:dyDescent="0.35">
      <c r="A21" t="s">
        <v>219</v>
      </c>
    </row>
    <row r="22" spans="1:1" x14ac:dyDescent="0.35">
      <c r="A22" t="s">
        <v>232</v>
      </c>
    </row>
    <row r="23" spans="1:1" x14ac:dyDescent="0.35">
      <c r="A23" t="s">
        <v>220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6"/>
  <sheetViews>
    <sheetView tabSelected="1" zoomScaleNormal="100" workbookViewId="0">
      <selection activeCell="J70" sqref="J70"/>
    </sheetView>
  </sheetViews>
  <sheetFormatPr defaultColWidth="9.1796875" defaultRowHeight="14.5" x14ac:dyDescent="0.35"/>
  <cols>
    <col min="1" max="1" width="19.453125" style="8" customWidth="1"/>
    <col min="2" max="2" width="17.26953125" style="8" customWidth="1"/>
    <col min="3" max="3" width="19.26953125" style="8" customWidth="1"/>
    <col min="4" max="5" width="16.81640625" style="8" customWidth="1"/>
    <col min="6" max="7" width="17.81640625" style="8" customWidth="1"/>
    <col min="8" max="8" width="13.81640625" style="8" customWidth="1"/>
    <col min="9" max="9" width="19.26953125" style="8" customWidth="1"/>
    <col min="10" max="10" width="25.7265625" style="8" customWidth="1"/>
    <col min="11" max="11" width="12.81640625" style="8" customWidth="1"/>
    <col min="12" max="13" width="19" style="8" customWidth="1"/>
    <col min="14" max="14" width="17.1796875" style="8" customWidth="1"/>
    <col min="15" max="15" width="16.6328125" style="8" customWidth="1"/>
    <col min="16" max="16384" width="9.1796875" style="8"/>
  </cols>
  <sheetData>
    <row r="1" spans="1:15" ht="15.5" x14ac:dyDescent="0.35">
      <c r="A1" s="7" t="s">
        <v>221</v>
      </c>
    </row>
    <row r="3" spans="1:15" x14ac:dyDescent="0.35">
      <c r="A3" s="8" t="s">
        <v>435</v>
      </c>
    </row>
    <row r="4" spans="1:15" x14ac:dyDescent="0.35">
      <c r="A4" s="8" t="s">
        <v>436</v>
      </c>
    </row>
    <row r="5" spans="1:15" x14ac:dyDescent="0.35">
      <c r="A5" s="8" t="s">
        <v>227</v>
      </c>
    </row>
    <row r="6" spans="1:15" x14ac:dyDescent="0.35">
      <c r="A6" s="8" t="s">
        <v>238</v>
      </c>
    </row>
    <row r="8" spans="1:15" x14ac:dyDescent="0.35">
      <c r="A8" s="36" t="s">
        <v>233</v>
      </c>
      <c r="F8" s="20"/>
      <c r="G8" s="20"/>
      <c r="H8" s="10"/>
      <c r="K8" s="20"/>
      <c r="L8" s="22"/>
      <c r="M8" s="22"/>
      <c r="N8" s="10"/>
    </row>
    <row r="9" spans="1:15" x14ac:dyDescent="0.35">
      <c r="D9" s="21" t="s">
        <v>235</v>
      </c>
      <c r="E9" s="11" t="s">
        <v>236</v>
      </c>
      <c r="F9" s="11" t="s">
        <v>237</v>
      </c>
      <c r="G9" s="11" t="s">
        <v>397</v>
      </c>
      <c r="H9" s="19"/>
      <c r="I9" s="19"/>
      <c r="J9" s="23"/>
      <c r="K9" s="23"/>
      <c r="L9" s="21" t="s">
        <v>235</v>
      </c>
      <c r="M9" s="11" t="s">
        <v>236</v>
      </c>
      <c r="N9" s="11" t="s">
        <v>237</v>
      </c>
      <c r="O9" s="12" t="s">
        <v>397</v>
      </c>
    </row>
    <row r="10" spans="1:15" x14ac:dyDescent="0.35">
      <c r="A10" s="12" t="s">
        <v>222</v>
      </c>
      <c r="B10" s="6" t="s">
        <v>18</v>
      </c>
      <c r="D10" s="38">
        <v>0.90110262893290516</v>
      </c>
      <c r="E10" s="38">
        <v>0.88762117203744739</v>
      </c>
      <c r="F10" s="38">
        <v>0.78403555355974885</v>
      </c>
      <c r="G10" s="38">
        <v>0.57301805011860951</v>
      </c>
      <c r="I10" s="12" t="s">
        <v>223</v>
      </c>
      <c r="J10" s="6" t="s">
        <v>18</v>
      </c>
      <c r="L10" s="38">
        <v>0.90110262893290516</v>
      </c>
      <c r="M10" s="38">
        <v>0.88762117203744739</v>
      </c>
      <c r="N10" s="38">
        <v>0.78403555355974885</v>
      </c>
      <c r="O10" s="38">
        <v>0.57301805011860951</v>
      </c>
    </row>
    <row r="11" spans="1:15" x14ac:dyDescent="0.35">
      <c r="A11" s="12" t="s">
        <v>224</v>
      </c>
      <c r="B11" s="5" t="s">
        <v>27</v>
      </c>
      <c r="C11" s="20" t="s">
        <v>105</v>
      </c>
      <c r="D11" s="37">
        <v>0.96918767507002801</v>
      </c>
      <c r="E11" s="37">
        <v>0.95798319327731096</v>
      </c>
      <c r="F11" s="37">
        <v>0.86834733893557425</v>
      </c>
      <c r="G11" s="37">
        <v>0.70308123249299725</v>
      </c>
      <c r="I11" s="12" t="s">
        <v>224</v>
      </c>
      <c r="J11" s="5" t="s">
        <v>48</v>
      </c>
      <c r="K11" s="20" t="s">
        <v>189</v>
      </c>
      <c r="L11" s="37">
        <v>0.68508287292817682</v>
      </c>
      <c r="M11" s="37">
        <v>0.68508287292817682</v>
      </c>
      <c r="N11" s="37">
        <v>0.62983425414364635</v>
      </c>
      <c r="O11" s="37">
        <v>0.24861878453038674</v>
      </c>
    </row>
    <row r="12" spans="1:15" x14ac:dyDescent="0.35">
      <c r="B12" s="5" t="s">
        <v>27</v>
      </c>
      <c r="C12" s="20" t="s">
        <v>103</v>
      </c>
      <c r="D12" s="37">
        <v>0.95806783144912644</v>
      </c>
      <c r="E12" s="37">
        <v>0.94820143884892094</v>
      </c>
      <c r="F12" s="37">
        <v>0.84768756423432678</v>
      </c>
      <c r="G12" s="37">
        <v>0.68489208633093523</v>
      </c>
      <c r="I12" s="10"/>
      <c r="J12" s="5" t="s">
        <v>41</v>
      </c>
      <c r="K12" s="20" t="s">
        <v>159</v>
      </c>
      <c r="L12" s="37">
        <v>0.72758620689655173</v>
      </c>
      <c r="M12" s="37">
        <v>0.70482758620689656</v>
      </c>
      <c r="N12" s="37">
        <v>0.47724137931034483</v>
      </c>
      <c r="O12" s="37">
        <v>0.17034482758620689</v>
      </c>
    </row>
    <row r="13" spans="1:15" x14ac:dyDescent="0.35">
      <c r="B13" s="5" t="s">
        <v>27</v>
      </c>
      <c r="C13" s="20" t="s">
        <v>101</v>
      </c>
      <c r="D13" s="37">
        <v>0.95550847457627119</v>
      </c>
      <c r="E13" s="37">
        <v>0.94915254237288138</v>
      </c>
      <c r="F13" s="37">
        <v>0.87288135593220328</v>
      </c>
      <c r="G13" s="37">
        <v>0.67372881355932213</v>
      </c>
      <c r="I13" s="10"/>
      <c r="J13" s="5" t="s">
        <v>19</v>
      </c>
      <c r="K13" s="20" t="s">
        <v>59</v>
      </c>
      <c r="L13" s="37">
        <v>0.7497129735935707</v>
      </c>
      <c r="M13" s="37">
        <v>0.72675086107921927</v>
      </c>
      <c r="N13" s="37">
        <v>0.51664753157290466</v>
      </c>
      <c r="O13" s="37">
        <v>0.22273249138920781</v>
      </c>
    </row>
    <row r="14" spans="1:15" x14ac:dyDescent="0.35">
      <c r="B14" s="5" t="s">
        <v>27</v>
      </c>
      <c r="C14" s="20" t="s">
        <v>104</v>
      </c>
      <c r="D14" s="37">
        <v>0.95261146496815285</v>
      </c>
      <c r="E14" s="37">
        <v>0.94369426751592356</v>
      </c>
      <c r="F14" s="37">
        <v>0.85019108280254785</v>
      </c>
      <c r="G14" s="37">
        <v>0.70165605095541395</v>
      </c>
      <c r="I14" s="10"/>
      <c r="J14" s="5" t="s">
        <v>44</v>
      </c>
      <c r="K14" s="20" t="s">
        <v>167</v>
      </c>
      <c r="L14" s="37">
        <v>0.7993827160493826</v>
      </c>
      <c r="M14" s="37">
        <v>0.78086419753086422</v>
      </c>
      <c r="N14" s="37">
        <v>0.54012345679012352</v>
      </c>
      <c r="O14" s="37">
        <v>0.19855967078189302</v>
      </c>
    </row>
    <row r="15" spans="1:15" x14ac:dyDescent="0.35">
      <c r="B15" s="5" t="s">
        <v>27</v>
      </c>
      <c r="C15" s="20" t="s">
        <v>107</v>
      </c>
      <c r="D15" s="37">
        <v>0.9506172839506174</v>
      </c>
      <c r="E15" s="37">
        <v>0.94415049970605525</v>
      </c>
      <c r="F15" s="37">
        <v>0.86008230452674894</v>
      </c>
      <c r="G15" s="37">
        <v>0.6290417401528513</v>
      </c>
      <c r="I15" s="10"/>
      <c r="J15" s="5" t="s">
        <v>23</v>
      </c>
      <c r="K15" s="20" t="s">
        <v>83</v>
      </c>
      <c r="L15" s="37">
        <v>0.80043072505384061</v>
      </c>
      <c r="M15" s="37">
        <v>0.78248384781048097</v>
      </c>
      <c r="N15" s="37">
        <v>0.63388370423546303</v>
      </c>
      <c r="O15" s="37">
        <v>0.35032304379038043</v>
      </c>
    </row>
    <row r="16" spans="1:15" x14ac:dyDescent="0.35">
      <c r="B16" s="5" t="s">
        <v>24</v>
      </c>
      <c r="C16" s="20" t="s">
        <v>88</v>
      </c>
      <c r="D16" s="37">
        <v>0.94984053348796749</v>
      </c>
      <c r="E16" s="37">
        <v>0.93795302986372864</v>
      </c>
      <c r="F16" s="37">
        <v>0.71469991301826608</v>
      </c>
      <c r="G16" s="37">
        <v>0.59524499855030444</v>
      </c>
      <c r="I16" s="10"/>
      <c r="J16" s="5" t="s">
        <v>19</v>
      </c>
      <c r="K16" s="20" t="s">
        <v>58</v>
      </c>
      <c r="L16" s="37">
        <v>0.81502172563625086</v>
      </c>
      <c r="M16" s="37">
        <v>0.79888268156424591</v>
      </c>
      <c r="N16" s="37">
        <v>0.62942271880819367</v>
      </c>
      <c r="O16" s="37">
        <v>0.33519553072625696</v>
      </c>
    </row>
    <row r="17" spans="1:17" x14ac:dyDescent="0.35">
      <c r="B17" s="5" t="s">
        <v>55</v>
      </c>
      <c r="C17" s="20" t="s">
        <v>208</v>
      </c>
      <c r="D17" s="37">
        <v>0.9472543352601156</v>
      </c>
      <c r="E17" s="37">
        <v>0.93713872832369949</v>
      </c>
      <c r="F17" s="37">
        <v>0.85476878612716756</v>
      </c>
      <c r="G17" s="37">
        <v>0.65606936416184969</v>
      </c>
      <c r="I17" s="10"/>
      <c r="J17" s="5" t="s">
        <v>24</v>
      </c>
      <c r="K17" s="20" t="s">
        <v>87</v>
      </c>
      <c r="L17" s="37">
        <v>0.8218562874251496</v>
      </c>
      <c r="M17" s="37">
        <v>0.80538922155688619</v>
      </c>
      <c r="N17" s="37">
        <v>0.67215568862275443</v>
      </c>
      <c r="O17" s="37">
        <v>0.34580838323353291</v>
      </c>
    </row>
    <row r="18" spans="1:17" x14ac:dyDescent="0.35">
      <c r="B18" s="5" t="s">
        <v>27</v>
      </c>
      <c r="C18" s="20" t="s">
        <v>102</v>
      </c>
      <c r="D18" s="37">
        <v>0.94662257912139824</v>
      </c>
      <c r="E18" s="37">
        <v>0.93575814832309878</v>
      </c>
      <c r="F18" s="37">
        <v>0.84175720358998585</v>
      </c>
      <c r="G18" s="37">
        <v>0.59990552668871044</v>
      </c>
      <c r="I18" s="10"/>
      <c r="J18" s="5" t="s">
        <v>44</v>
      </c>
      <c r="K18" s="20" t="s">
        <v>165</v>
      </c>
      <c r="L18" s="37">
        <v>0.82278481012658233</v>
      </c>
      <c r="M18" s="37">
        <v>0.80907172995780585</v>
      </c>
      <c r="N18" s="37">
        <v>0.560126582278481</v>
      </c>
      <c r="O18" s="37">
        <v>0.26371308016877637</v>
      </c>
    </row>
    <row r="19" spans="1:17" x14ac:dyDescent="0.35">
      <c r="B19" s="5" t="s">
        <v>49</v>
      </c>
      <c r="C19" s="20" t="s">
        <v>192</v>
      </c>
      <c r="D19" s="37">
        <v>0.94615384615384612</v>
      </c>
      <c r="E19" s="37">
        <v>0.93538461538461537</v>
      </c>
      <c r="F19" s="37">
        <v>0.8651282051282051</v>
      </c>
      <c r="G19" s="37">
        <v>0.67128205128205121</v>
      </c>
      <c r="I19" s="10"/>
      <c r="J19" s="5" t="s">
        <v>41</v>
      </c>
      <c r="K19" s="20" t="s">
        <v>157</v>
      </c>
      <c r="L19" s="37">
        <v>0.82282913165266114</v>
      </c>
      <c r="M19" s="37">
        <v>0.79691876750700275</v>
      </c>
      <c r="N19" s="37">
        <v>0.61624649859943981</v>
      </c>
      <c r="O19" s="37">
        <v>0.28151260504201681</v>
      </c>
    </row>
    <row r="20" spans="1:17" x14ac:dyDescent="0.35">
      <c r="B20" s="5" t="s">
        <v>26</v>
      </c>
      <c r="C20" s="20" t="s">
        <v>98</v>
      </c>
      <c r="D20" s="37">
        <v>0.94466690935566078</v>
      </c>
      <c r="E20" s="37">
        <v>0.92173279941754638</v>
      </c>
      <c r="F20" s="37">
        <v>0.80888241718238074</v>
      </c>
      <c r="G20" s="37">
        <v>0.67855842737531857</v>
      </c>
      <c r="I20" s="10"/>
      <c r="J20" s="5" t="s">
        <v>48</v>
      </c>
      <c r="K20" s="20" t="s">
        <v>184</v>
      </c>
      <c r="L20" s="37">
        <v>0.82350826743350114</v>
      </c>
      <c r="M20" s="37">
        <v>0.81056793673616101</v>
      </c>
      <c r="N20" s="37">
        <v>0.70488856937455069</v>
      </c>
      <c r="O20" s="37">
        <v>0.44644140905823149</v>
      </c>
    </row>
    <row r="22" spans="1:17" x14ac:dyDescent="0.35">
      <c r="A22" s="36" t="s">
        <v>317</v>
      </c>
      <c r="B22" s="20"/>
      <c r="C22" s="20"/>
      <c r="D22" s="21"/>
      <c r="E22" s="14"/>
      <c r="H22" s="20"/>
      <c r="I22" s="20"/>
      <c r="J22" s="21"/>
      <c r="K22" s="21"/>
      <c r="L22" s="15"/>
      <c r="M22" s="22"/>
      <c r="N22" s="10"/>
    </row>
    <row r="23" spans="1:17" x14ac:dyDescent="0.35">
      <c r="A23" s="12"/>
      <c r="B23" s="19"/>
      <c r="C23" s="19"/>
      <c r="D23" s="21" t="s">
        <v>235</v>
      </c>
      <c r="E23" s="11" t="s">
        <v>236</v>
      </c>
      <c r="F23" s="11" t="s">
        <v>237</v>
      </c>
      <c r="G23" s="11" t="s">
        <v>397</v>
      </c>
      <c r="H23" s="19"/>
      <c r="I23" s="19"/>
      <c r="J23" s="23"/>
      <c r="K23" s="23"/>
      <c r="L23" s="21" t="s">
        <v>235</v>
      </c>
      <c r="M23" s="11" t="s">
        <v>236</v>
      </c>
      <c r="N23" s="11" t="s">
        <v>237</v>
      </c>
      <c r="O23" s="12" t="s">
        <v>397</v>
      </c>
    </row>
    <row r="24" spans="1:17" x14ac:dyDescent="0.35">
      <c r="A24" s="12" t="s">
        <v>222</v>
      </c>
      <c r="B24" s="6" t="s">
        <v>18</v>
      </c>
      <c r="D24" s="38">
        <v>0.88243098201671866</v>
      </c>
      <c r="E24" s="38">
        <v>0.86812658814867572</v>
      </c>
      <c r="F24" s="38">
        <v>0.69948103544305607</v>
      </c>
      <c r="G24" s="38">
        <v>2.5001613547102428E-2</v>
      </c>
      <c r="H24" s="13"/>
      <c r="I24" s="12" t="s">
        <v>223</v>
      </c>
      <c r="J24" s="6" t="s">
        <v>18</v>
      </c>
      <c r="L24" s="38">
        <v>0.88243098201671866</v>
      </c>
      <c r="M24" s="38">
        <v>0.86812658814867572</v>
      </c>
      <c r="N24" s="38">
        <v>0.69948103544305607</v>
      </c>
      <c r="O24" s="38">
        <v>2.5001613547102428E-2</v>
      </c>
    </row>
    <row r="25" spans="1:17" x14ac:dyDescent="0.35">
      <c r="A25" s="12" t="s">
        <v>224</v>
      </c>
      <c r="B25" s="5" t="s">
        <v>50</v>
      </c>
      <c r="C25" s="20" t="s">
        <v>198</v>
      </c>
      <c r="D25" s="37">
        <v>0.95372340425531921</v>
      </c>
      <c r="E25" s="37">
        <v>0.94680851063829796</v>
      </c>
      <c r="F25" s="37">
        <v>0.84521276595744677</v>
      </c>
      <c r="G25" s="37">
        <v>3.2978723404255318E-2</v>
      </c>
      <c r="H25" s="10"/>
      <c r="I25" s="24" t="s">
        <v>224</v>
      </c>
      <c r="J25" s="5" t="s">
        <v>41</v>
      </c>
      <c r="K25" s="20" t="s">
        <v>159</v>
      </c>
      <c r="L25" s="37">
        <v>0.70247229326513216</v>
      </c>
      <c r="M25" s="37">
        <v>0.67220801364023874</v>
      </c>
      <c r="N25" s="37">
        <v>0.2915601023017903</v>
      </c>
      <c r="O25" s="37">
        <v>7.246376811594203E-3</v>
      </c>
      <c r="P25" s="13"/>
      <c r="Q25" s="13"/>
    </row>
    <row r="26" spans="1:17" x14ac:dyDescent="0.35">
      <c r="B26" s="5" t="s">
        <v>32</v>
      </c>
      <c r="C26" s="20" t="s">
        <v>114</v>
      </c>
      <c r="D26" s="37">
        <v>0.946274708565636</v>
      </c>
      <c r="E26" s="37">
        <v>0.93765838824125691</v>
      </c>
      <c r="F26" s="37">
        <v>0.81297516472377096</v>
      </c>
      <c r="G26" s="37">
        <v>2.0273694880892045E-2</v>
      </c>
      <c r="H26" s="10"/>
      <c r="I26" s="10"/>
      <c r="J26" s="5" t="s">
        <v>44</v>
      </c>
      <c r="K26" s="20" t="s">
        <v>167</v>
      </c>
      <c r="L26" s="37">
        <v>0.72299382716049376</v>
      </c>
      <c r="M26" s="37">
        <v>0.69521604938271608</v>
      </c>
      <c r="N26" s="37">
        <v>0.32870370370370372</v>
      </c>
      <c r="O26" s="37">
        <v>1.0030864197530864E-2</v>
      </c>
      <c r="P26" s="10"/>
      <c r="Q26" s="10"/>
    </row>
    <row r="27" spans="1:17" x14ac:dyDescent="0.35">
      <c r="B27" s="5" t="s">
        <v>23</v>
      </c>
      <c r="C27" s="20" t="s">
        <v>81</v>
      </c>
      <c r="D27" s="37">
        <v>0.94455852156057485</v>
      </c>
      <c r="E27" s="37">
        <v>0.93253153417424473</v>
      </c>
      <c r="F27" s="37">
        <v>0.80287474332648867</v>
      </c>
      <c r="G27" s="37">
        <v>2.610736286300968E-2</v>
      </c>
      <c r="H27" s="10"/>
      <c r="I27" s="10"/>
      <c r="J27" s="5" t="s">
        <v>19</v>
      </c>
      <c r="K27" s="20" t="s">
        <v>59</v>
      </c>
      <c r="L27" s="37">
        <v>0.72306525037936265</v>
      </c>
      <c r="M27" s="37">
        <v>0.69575113808801214</v>
      </c>
      <c r="N27" s="37">
        <v>0.36267071320182098</v>
      </c>
      <c r="O27" s="37">
        <v>8.3459787556904395E-3</v>
      </c>
      <c r="P27" s="10"/>
      <c r="Q27" s="10"/>
    </row>
    <row r="28" spans="1:17" x14ac:dyDescent="0.35">
      <c r="B28" s="5" t="s">
        <v>20</v>
      </c>
      <c r="C28" s="20" t="s">
        <v>65</v>
      </c>
      <c r="D28" s="37">
        <v>0.94432234432234441</v>
      </c>
      <c r="E28" s="37">
        <v>0.9347985347985347</v>
      </c>
      <c r="F28" s="37">
        <v>0.81758241758241756</v>
      </c>
      <c r="G28" s="37">
        <v>1.465201465201465E-2</v>
      </c>
      <c r="H28" s="10"/>
      <c r="I28" s="10"/>
      <c r="J28" s="5" t="s">
        <v>44</v>
      </c>
      <c r="K28" s="20" t="s">
        <v>165</v>
      </c>
      <c r="L28" s="37">
        <v>0.73842592592592593</v>
      </c>
      <c r="M28" s="37">
        <v>0.71296296296296291</v>
      </c>
      <c r="N28" s="37">
        <v>0.35648148148148145</v>
      </c>
      <c r="O28" s="37">
        <v>1.2345679012345678E-2</v>
      </c>
      <c r="P28" s="10"/>
      <c r="Q28" s="10"/>
    </row>
    <row r="29" spans="1:17" x14ac:dyDescent="0.35">
      <c r="B29" s="5" t="s">
        <v>50</v>
      </c>
      <c r="C29" s="20" t="s">
        <v>196</v>
      </c>
      <c r="D29" s="37">
        <v>0.94408060453400511</v>
      </c>
      <c r="E29" s="37">
        <v>0.93803526448362717</v>
      </c>
      <c r="F29" s="37">
        <v>0.81914357682619654</v>
      </c>
      <c r="G29" s="37">
        <v>2.3677581863979849E-2</v>
      </c>
      <c r="H29" s="10"/>
      <c r="I29" s="10"/>
      <c r="J29" s="5" t="s">
        <v>19</v>
      </c>
      <c r="K29" s="20" t="s">
        <v>58</v>
      </c>
      <c r="L29" s="37">
        <v>0.74488802336903603</v>
      </c>
      <c r="M29" s="37">
        <v>0.72541382667964949</v>
      </c>
      <c r="N29" s="37">
        <v>0.39970788704965921</v>
      </c>
      <c r="O29" s="37">
        <v>1.5092502434274586E-2</v>
      </c>
      <c r="P29" s="10"/>
      <c r="Q29" s="10"/>
    </row>
    <row r="30" spans="1:17" x14ac:dyDescent="0.35">
      <c r="B30" s="5" t="s">
        <v>56</v>
      </c>
      <c r="C30" s="20" t="s">
        <v>210</v>
      </c>
      <c r="D30" s="37">
        <v>0.93856655290102398</v>
      </c>
      <c r="E30" s="37">
        <v>0.93242320819112634</v>
      </c>
      <c r="F30" s="37">
        <v>0.81843003412969284</v>
      </c>
      <c r="G30" s="37">
        <v>2.5938566552901023E-2</v>
      </c>
      <c r="H30" s="10"/>
      <c r="I30" s="10"/>
      <c r="J30" s="5" t="s">
        <v>19</v>
      </c>
      <c r="K30" s="20" t="s">
        <v>60</v>
      </c>
      <c r="L30" s="37">
        <v>0.75239616613418536</v>
      </c>
      <c r="M30" s="37">
        <v>0.72492012779552706</v>
      </c>
      <c r="N30" s="37">
        <v>0.41182108626198077</v>
      </c>
      <c r="O30" s="37">
        <v>1.5974440894568689E-2</v>
      </c>
      <c r="P30" s="10"/>
      <c r="Q30" s="10"/>
    </row>
    <row r="31" spans="1:17" x14ac:dyDescent="0.35">
      <c r="B31" s="5" t="s">
        <v>50</v>
      </c>
      <c r="C31" s="20" t="s">
        <v>194</v>
      </c>
      <c r="D31" s="37">
        <v>0.93784786641929496</v>
      </c>
      <c r="E31" s="37">
        <v>0.93019480519480524</v>
      </c>
      <c r="F31" s="37">
        <v>0.80589053803339528</v>
      </c>
      <c r="G31" s="37">
        <v>2.6205936920222633E-2</v>
      </c>
      <c r="H31" s="10"/>
      <c r="I31" s="10"/>
      <c r="J31" s="5" t="s">
        <v>41</v>
      </c>
      <c r="K31" s="20" t="s">
        <v>157</v>
      </c>
      <c r="L31" s="37">
        <v>0.75718685831622179</v>
      </c>
      <c r="M31" s="37">
        <v>0.73100616016427111</v>
      </c>
      <c r="N31" s="37">
        <v>0.41016427104722797</v>
      </c>
      <c r="O31" s="37">
        <v>1.1806981519507187E-2</v>
      </c>
      <c r="P31" s="10"/>
      <c r="Q31" s="10"/>
    </row>
    <row r="32" spans="1:17" x14ac:dyDescent="0.35">
      <c r="B32" s="5" t="s">
        <v>25</v>
      </c>
      <c r="C32" s="20" t="s">
        <v>89</v>
      </c>
      <c r="D32" s="37">
        <v>0.93702127659574475</v>
      </c>
      <c r="E32" s="37">
        <v>0.92680851063829794</v>
      </c>
      <c r="F32" s="37">
        <v>0.77957446808510644</v>
      </c>
      <c r="G32" s="37">
        <v>2.3829787234042551E-2</v>
      </c>
      <c r="H32" s="10"/>
      <c r="I32" s="10"/>
      <c r="J32" s="5" t="s">
        <v>24</v>
      </c>
      <c r="K32" s="20" t="s">
        <v>87</v>
      </c>
      <c r="L32" s="37">
        <v>0.75826446280991733</v>
      </c>
      <c r="M32" s="37">
        <v>0.74276859504132231</v>
      </c>
      <c r="N32" s="37">
        <v>0.4462809917355372</v>
      </c>
      <c r="O32" s="37">
        <v>1.3429752066115703E-2</v>
      </c>
      <c r="P32" s="10"/>
      <c r="Q32" s="10"/>
    </row>
    <row r="33" spans="1:17" x14ac:dyDescent="0.35">
      <c r="B33" s="5" t="s">
        <v>50</v>
      </c>
      <c r="C33" s="20" t="s">
        <v>195</v>
      </c>
      <c r="D33" s="37">
        <v>0.9356413670661341</v>
      </c>
      <c r="E33" s="37">
        <v>0.9249889036839769</v>
      </c>
      <c r="F33" s="37">
        <v>0.79715934309809144</v>
      </c>
      <c r="G33" s="37">
        <v>2.3524189968930312E-2</v>
      </c>
      <c r="H33" s="10"/>
      <c r="I33" s="10"/>
      <c r="J33" s="5" t="s">
        <v>35</v>
      </c>
      <c r="K33" s="20" t="s">
        <v>132</v>
      </c>
      <c r="L33" s="37">
        <v>0.76174863387978131</v>
      </c>
      <c r="M33" s="37">
        <v>0.73715846994535528</v>
      </c>
      <c r="N33" s="37">
        <v>0.47322404371584698</v>
      </c>
      <c r="O33" s="37">
        <v>1.8032786885245903E-2</v>
      </c>
      <c r="P33" s="10"/>
      <c r="Q33" s="10"/>
    </row>
    <row r="34" spans="1:17" x14ac:dyDescent="0.35">
      <c r="B34" s="5" t="s">
        <v>32</v>
      </c>
      <c r="C34" s="20" t="s">
        <v>113</v>
      </c>
      <c r="D34" s="37">
        <v>0.93487394957983194</v>
      </c>
      <c r="E34" s="37">
        <v>0.92521008403361349</v>
      </c>
      <c r="F34" s="37">
        <v>0.79579831932773104</v>
      </c>
      <c r="G34" s="37">
        <v>1.8487394957983194E-2</v>
      </c>
      <c r="H34" s="10"/>
      <c r="I34" s="10"/>
      <c r="J34" s="5" t="s">
        <v>48</v>
      </c>
      <c r="K34" s="20" t="s">
        <v>189</v>
      </c>
      <c r="L34" s="37">
        <v>0.76987447698744771</v>
      </c>
      <c r="M34" s="37">
        <v>0.7531380753138075</v>
      </c>
      <c r="N34" s="37">
        <v>0.55230125523012552</v>
      </c>
      <c r="O34" s="37">
        <v>4.1841004184100415E-3</v>
      </c>
      <c r="P34" s="10"/>
      <c r="Q34" s="10"/>
    </row>
    <row r="35" spans="1:17" x14ac:dyDescent="0.35">
      <c r="D35" s="35"/>
      <c r="E35" s="35"/>
      <c r="F35" s="35"/>
      <c r="G35" s="35"/>
      <c r="P35" s="10"/>
      <c r="Q35" s="10"/>
    </row>
    <row r="36" spans="1:17" x14ac:dyDescent="0.35">
      <c r="A36" s="36" t="s">
        <v>318</v>
      </c>
      <c r="D36" s="21"/>
      <c r="E36" s="11"/>
      <c r="J36" s="21"/>
      <c r="K36" s="21"/>
      <c r="L36" s="12"/>
    </row>
    <row r="37" spans="1:17" x14ac:dyDescent="0.35">
      <c r="A37" s="12"/>
      <c r="B37" s="19"/>
      <c r="C37" s="19"/>
      <c r="D37" s="21" t="s">
        <v>235</v>
      </c>
      <c r="E37" s="11" t="s">
        <v>236</v>
      </c>
      <c r="F37" s="11" t="s">
        <v>237</v>
      </c>
      <c r="G37" s="11" t="s">
        <v>397</v>
      </c>
      <c r="H37" s="19"/>
      <c r="I37" s="19"/>
      <c r="J37" s="23"/>
      <c r="K37" s="23"/>
      <c r="L37" s="21" t="s">
        <v>235</v>
      </c>
      <c r="M37" s="11" t="s">
        <v>236</v>
      </c>
      <c r="N37" s="11" t="s">
        <v>237</v>
      </c>
      <c r="O37" s="12" t="s">
        <v>397</v>
      </c>
    </row>
    <row r="38" spans="1:17" x14ac:dyDescent="0.35">
      <c r="A38" s="12" t="s">
        <v>222</v>
      </c>
      <c r="B38" s="6" t="s">
        <v>18</v>
      </c>
      <c r="D38" s="38">
        <v>0.79368724704160565</v>
      </c>
      <c r="E38" s="38">
        <v>0.76477080476487813</v>
      </c>
      <c r="F38" s="38">
        <v>0.48624858827104589</v>
      </c>
      <c r="G38" s="38">
        <v>4.1047861958232483E-3</v>
      </c>
      <c r="H38" s="20"/>
      <c r="I38" s="12" t="s">
        <v>223</v>
      </c>
      <c r="J38" s="6" t="s">
        <v>18</v>
      </c>
      <c r="L38" s="38">
        <v>0.79368724704160565</v>
      </c>
      <c r="M38" s="38">
        <v>0.76477080476487813</v>
      </c>
      <c r="N38" s="38">
        <v>0.48624858827104589</v>
      </c>
      <c r="O38" s="38">
        <v>4.1047861958232483E-3</v>
      </c>
    </row>
    <row r="39" spans="1:17" x14ac:dyDescent="0.35">
      <c r="A39" s="12" t="s">
        <v>224</v>
      </c>
      <c r="B39" s="5" t="s">
        <v>50</v>
      </c>
      <c r="C39" s="20" t="s">
        <v>198</v>
      </c>
      <c r="D39" s="37">
        <v>0.91801801801801797</v>
      </c>
      <c r="E39" s="37">
        <v>0.90675675675675682</v>
      </c>
      <c r="F39" s="37">
        <v>0.71756756756756757</v>
      </c>
      <c r="G39" s="37">
        <v>5.4054054054054057E-3</v>
      </c>
      <c r="H39" s="20"/>
      <c r="I39" s="24" t="s">
        <v>224</v>
      </c>
      <c r="J39" s="5" t="s">
        <v>41</v>
      </c>
      <c r="K39" s="20" t="s">
        <v>159</v>
      </c>
      <c r="L39" s="37">
        <v>0.5621345029239766</v>
      </c>
      <c r="M39" s="37">
        <v>0.5</v>
      </c>
      <c r="N39" s="37">
        <v>0.13742690058479531</v>
      </c>
      <c r="O39" s="37">
        <v>2.4366471734892786E-4</v>
      </c>
      <c r="P39" s="13"/>
      <c r="Q39" s="13"/>
    </row>
    <row r="40" spans="1:17" x14ac:dyDescent="0.35">
      <c r="B40" s="5" t="s">
        <v>50</v>
      </c>
      <c r="C40" s="20" t="s">
        <v>196</v>
      </c>
      <c r="D40" s="37">
        <v>0.90534475724194208</v>
      </c>
      <c r="E40" s="37">
        <v>0.88780089759281922</v>
      </c>
      <c r="F40" s="37">
        <v>0.66666666666666674</v>
      </c>
      <c r="G40" s="37">
        <v>4.0799673602611181E-3</v>
      </c>
      <c r="H40" s="20"/>
      <c r="I40" s="20"/>
      <c r="J40" s="5" t="s">
        <v>19</v>
      </c>
      <c r="K40" s="20" t="s">
        <v>59</v>
      </c>
      <c r="L40" s="37">
        <v>0.56407506702412868</v>
      </c>
      <c r="M40" s="37">
        <v>0.51152815013404829</v>
      </c>
      <c r="N40" s="37">
        <v>0.17265415549597854</v>
      </c>
      <c r="O40" s="37">
        <v>2.1447721179624667E-3</v>
      </c>
      <c r="P40" s="10"/>
      <c r="Q40" s="10"/>
    </row>
    <row r="41" spans="1:17" x14ac:dyDescent="0.35">
      <c r="B41" s="5" t="s">
        <v>20</v>
      </c>
      <c r="C41" s="20" t="s">
        <v>65</v>
      </c>
      <c r="D41" s="37">
        <v>0.88827160493827162</v>
      </c>
      <c r="E41" s="37">
        <v>0.86790123456790125</v>
      </c>
      <c r="F41" s="37">
        <v>0.64320987654320982</v>
      </c>
      <c r="G41" s="37">
        <v>4.3209876543209872E-3</v>
      </c>
      <c r="H41" s="20"/>
      <c r="I41" s="20"/>
      <c r="J41" s="5" t="s">
        <v>44</v>
      </c>
      <c r="K41" s="20" t="s">
        <v>167</v>
      </c>
      <c r="L41" s="37">
        <v>0.56833910034602075</v>
      </c>
      <c r="M41" s="37">
        <v>0.51557093425605538</v>
      </c>
      <c r="N41" s="37">
        <v>0.16003460207612455</v>
      </c>
      <c r="O41" s="37">
        <v>1.7301038062283735E-3</v>
      </c>
      <c r="P41" s="10"/>
      <c r="Q41" s="10"/>
    </row>
    <row r="42" spans="1:17" x14ac:dyDescent="0.35">
      <c r="B42" s="5" t="s">
        <v>25</v>
      </c>
      <c r="C42" s="20" t="s">
        <v>89</v>
      </c>
      <c r="D42" s="37">
        <v>0.88561151079136691</v>
      </c>
      <c r="E42" s="37">
        <v>0.85755395683453239</v>
      </c>
      <c r="F42" s="37">
        <v>0.59640287769784173</v>
      </c>
      <c r="G42" s="37">
        <v>4.3165467625899279E-3</v>
      </c>
      <c r="H42" s="20"/>
      <c r="I42" s="20"/>
      <c r="J42" s="5" t="s">
        <v>48</v>
      </c>
      <c r="K42" s="20" t="s">
        <v>182</v>
      </c>
      <c r="L42" s="37">
        <v>0.57338965153115096</v>
      </c>
      <c r="M42" s="37">
        <v>0.52111932418162621</v>
      </c>
      <c r="N42" s="37">
        <v>0.13621964097148892</v>
      </c>
      <c r="O42" s="37">
        <v>5.2798310454065466E-4</v>
      </c>
      <c r="P42" s="10"/>
      <c r="Q42" s="10"/>
    </row>
    <row r="43" spans="1:17" x14ac:dyDescent="0.35">
      <c r="B43" s="5" t="s">
        <v>23</v>
      </c>
      <c r="C43" s="20" t="s">
        <v>81</v>
      </c>
      <c r="D43" s="37">
        <v>0.88377832622840469</v>
      </c>
      <c r="E43" s="37">
        <v>0.86560466681624404</v>
      </c>
      <c r="F43" s="37">
        <v>0.60533991474085713</v>
      </c>
      <c r="G43" s="37">
        <v>4.9360556428090646E-3</v>
      </c>
      <c r="H43" s="20"/>
      <c r="I43" s="20"/>
      <c r="J43" s="5" t="s">
        <v>19</v>
      </c>
      <c r="K43" s="20" t="s">
        <v>60</v>
      </c>
      <c r="L43" s="37">
        <v>0.58281042023198326</v>
      </c>
      <c r="M43" s="37">
        <v>0.53660391709450461</v>
      </c>
      <c r="N43" s="37">
        <v>0.18406541167522342</v>
      </c>
      <c r="O43" s="37">
        <v>9.5075109336375738E-4</v>
      </c>
      <c r="P43" s="10"/>
      <c r="Q43" s="10"/>
    </row>
    <row r="44" spans="1:17" x14ac:dyDescent="0.35">
      <c r="B44" s="5" t="s">
        <v>32</v>
      </c>
      <c r="C44" s="20" t="s">
        <v>114</v>
      </c>
      <c r="D44" s="37">
        <v>0.88280133396855642</v>
      </c>
      <c r="E44" s="37">
        <v>0.86946164840400186</v>
      </c>
      <c r="F44" s="37">
        <v>0.64030490709861843</v>
      </c>
      <c r="G44" s="37">
        <v>6.1934254406860413E-3</v>
      </c>
      <c r="H44" s="20"/>
      <c r="I44" s="20"/>
      <c r="J44" s="5" t="s">
        <v>19</v>
      </c>
      <c r="K44" s="20" t="s">
        <v>58</v>
      </c>
      <c r="L44" s="37">
        <v>0.59772978959025469</v>
      </c>
      <c r="M44" s="37">
        <v>0.54678848283499448</v>
      </c>
      <c r="N44" s="37">
        <v>0.19545957918050941</v>
      </c>
      <c r="O44" s="37">
        <v>1.9379844961240312E-3</v>
      </c>
      <c r="P44" s="10"/>
      <c r="Q44" s="10"/>
    </row>
    <row r="45" spans="1:17" x14ac:dyDescent="0.35">
      <c r="B45" s="5" t="s">
        <v>56</v>
      </c>
      <c r="C45" s="20" t="s">
        <v>210</v>
      </c>
      <c r="D45" s="37">
        <v>0.88252788104089219</v>
      </c>
      <c r="E45" s="37">
        <v>0.86914498141263929</v>
      </c>
      <c r="F45" s="37">
        <v>0.64163568773234203</v>
      </c>
      <c r="G45" s="37">
        <v>4.4609665427509295E-3</v>
      </c>
      <c r="H45" s="20"/>
      <c r="I45" s="20"/>
      <c r="J45" s="5" t="s">
        <v>48</v>
      </c>
      <c r="K45" s="20" t="s">
        <v>181</v>
      </c>
      <c r="L45" s="37">
        <v>0.60515672396359965</v>
      </c>
      <c r="M45" s="37">
        <v>0.56521739130434778</v>
      </c>
      <c r="N45" s="37">
        <v>0.18099089989888778</v>
      </c>
      <c r="O45" s="37">
        <v>2.0222446916076846E-3</v>
      </c>
      <c r="P45" s="10"/>
      <c r="Q45" s="10"/>
    </row>
    <row r="46" spans="1:17" x14ac:dyDescent="0.35">
      <c r="B46" s="5" t="s">
        <v>49</v>
      </c>
      <c r="C46" s="20" t="s">
        <v>192</v>
      </c>
      <c r="D46" s="37">
        <v>0.88118426178418385</v>
      </c>
      <c r="E46" s="37">
        <v>0.85703155434359179</v>
      </c>
      <c r="F46" s="37">
        <v>0.61433580054538373</v>
      </c>
      <c r="G46" s="37">
        <v>3.8955979742890533E-3</v>
      </c>
      <c r="H46" s="20"/>
      <c r="I46" s="20"/>
      <c r="J46" s="5" t="s">
        <v>44</v>
      </c>
      <c r="K46" s="20" t="s">
        <v>165</v>
      </c>
      <c r="L46" s="37">
        <v>0.60638297872340419</v>
      </c>
      <c r="M46" s="37">
        <v>0.54654255319148937</v>
      </c>
      <c r="N46" s="37">
        <v>0.19547872340425532</v>
      </c>
      <c r="O46" s="37">
        <v>8.8652482269503544E-4</v>
      </c>
      <c r="P46" s="10"/>
      <c r="Q46" s="10"/>
    </row>
    <row r="47" spans="1:17" x14ac:dyDescent="0.35">
      <c r="B47" s="5" t="s">
        <v>27</v>
      </c>
      <c r="C47" s="20" t="s">
        <v>104</v>
      </c>
      <c r="D47" s="37">
        <v>0.87969624300559557</v>
      </c>
      <c r="E47" s="37">
        <v>0.85051958433253405</v>
      </c>
      <c r="F47" s="37">
        <v>0.59792166266986413</v>
      </c>
      <c r="G47" s="37">
        <v>6.7945643485211827E-3</v>
      </c>
      <c r="H47" s="20"/>
      <c r="I47" s="20"/>
      <c r="J47" s="5" t="s">
        <v>41</v>
      </c>
      <c r="K47" s="20" t="s">
        <v>157</v>
      </c>
      <c r="L47" s="37">
        <v>0.60813841717398265</v>
      </c>
      <c r="M47" s="37">
        <v>0.55815443768023076</v>
      </c>
      <c r="N47" s="37">
        <v>0.22268503684716434</v>
      </c>
      <c r="O47" s="37">
        <v>1.6020506247997437E-3</v>
      </c>
      <c r="P47" s="10"/>
      <c r="Q47" s="10"/>
    </row>
    <row r="48" spans="1:17" x14ac:dyDescent="0.35">
      <c r="B48" s="5" t="s">
        <v>50</v>
      </c>
      <c r="C48" s="20" t="s">
        <v>194</v>
      </c>
      <c r="D48" s="37">
        <v>0.87969004893964109</v>
      </c>
      <c r="E48" s="37">
        <v>0.86460032626427408</v>
      </c>
      <c r="F48" s="37">
        <v>0.62398042414355626</v>
      </c>
      <c r="G48" s="37">
        <v>4.6900489396411093E-3</v>
      </c>
      <c r="H48" s="10"/>
      <c r="J48" s="5" t="s">
        <v>22</v>
      </c>
      <c r="K48" s="20" t="s">
        <v>74</v>
      </c>
      <c r="L48" s="37">
        <v>0.61584956346541309</v>
      </c>
      <c r="M48" s="37">
        <v>0.56245802552048352</v>
      </c>
      <c r="N48" s="37">
        <v>0.25654801880456679</v>
      </c>
      <c r="O48" s="37">
        <v>3.022162525184688E-3</v>
      </c>
      <c r="P48" s="10"/>
      <c r="Q48" s="10"/>
    </row>
    <row r="49" spans="1:17" x14ac:dyDescent="0.35">
      <c r="P49" s="10"/>
      <c r="Q49" s="10"/>
    </row>
    <row r="50" spans="1:17" x14ac:dyDescent="0.35">
      <c r="A50" s="36" t="s">
        <v>234</v>
      </c>
      <c r="D50" s="21"/>
      <c r="E50" s="11"/>
      <c r="J50" s="21"/>
      <c r="K50" s="21"/>
      <c r="L50" s="12"/>
    </row>
    <row r="51" spans="1:17" x14ac:dyDescent="0.35">
      <c r="A51" s="12"/>
      <c r="B51" s="19"/>
      <c r="C51" s="19"/>
      <c r="D51" s="21" t="s">
        <v>235</v>
      </c>
      <c r="E51" s="11" t="s">
        <v>236</v>
      </c>
      <c r="F51" s="11" t="s">
        <v>237</v>
      </c>
      <c r="G51" s="11" t="s">
        <v>397</v>
      </c>
      <c r="H51" s="19"/>
      <c r="I51" s="19"/>
      <c r="J51" s="23"/>
      <c r="K51" s="23"/>
      <c r="L51" s="21" t="s">
        <v>235</v>
      </c>
      <c r="M51" s="11" t="s">
        <v>236</v>
      </c>
      <c r="N51" s="11" t="s">
        <v>237</v>
      </c>
      <c r="O51" s="12" t="s">
        <v>397</v>
      </c>
    </row>
    <row r="52" spans="1:17" x14ac:dyDescent="0.35">
      <c r="A52" s="12" t="s">
        <v>222</v>
      </c>
      <c r="B52" s="6" t="s">
        <v>18</v>
      </c>
      <c r="D52" s="38">
        <v>0.6891586685643154</v>
      </c>
      <c r="E52" s="38">
        <v>0.62211449957627285</v>
      </c>
      <c r="F52" s="38">
        <v>0.20478791343802841</v>
      </c>
      <c r="G52" s="38">
        <v>7.9676913158246857E-4</v>
      </c>
      <c r="H52" s="20"/>
      <c r="I52" s="12" t="s">
        <v>223</v>
      </c>
      <c r="J52" s="6" t="s">
        <v>18</v>
      </c>
      <c r="L52" s="38">
        <v>0.6891586685643154</v>
      </c>
      <c r="M52" s="38">
        <v>0.62211449957627285</v>
      </c>
      <c r="N52" s="38">
        <v>0.20478791343802841</v>
      </c>
      <c r="O52" s="38">
        <v>7.9676913158246857E-4</v>
      </c>
    </row>
    <row r="53" spans="1:17" x14ac:dyDescent="0.35">
      <c r="A53" s="12" t="s">
        <v>224</v>
      </c>
      <c r="B53" s="5" t="s">
        <v>56</v>
      </c>
      <c r="C53" s="20" t="s">
        <v>210</v>
      </c>
      <c r="D53" s="37">
        <v>0.82232011747430245</v>
      </c>
      <c r="E53" s="37">
        <v>0.74816446402349479</v>
      </c>
      <c r="F53" s="37">
        <v>0.23054331864904551</v>
      </c>
      <c r="G53" s="37">
        <v>1.4684287812041117E-3</v>
      </c>
      <c r="H53" s="20"/>
      <c r="I53" s="24" t="s">
        <v>224</v>
      </c>
      <c r="J53" s="5" t="s">
        <v>41</v>
      </c>
      <c r="K53" s="20" t="s">
        <v>159</v>
      </c>
      <c r="L53" s="37">
        <v>0.35834936925379518</v>
      </c>
      <c r="M53" s="37">
        <v>0.28308744921958523</v>
      </c>
      <c r="N53" s="37">
        <v>3.9127645926876203E-2</v>
      </c>
      <c r="O53" s="37">
        <v>2.1381227282446015E-4</v>
      </c>
    </row>
    <row r="54" spans="1:17" x14ac:dyDescent="0.35">
      <c r="B54" s="5" t="s">
        <v>32</v>
      </c>
      <c r="C54" s="20" t="s">
        <v>114</v>
      </c>
      <c r="D54" s="37">
        <v>0.81648298993770962</v>
      </c>
      <c r="E54" s="37">
        <v>0.74796358409199815</v>
      </c>
      <c r="F54" s="37">
        <v>0.21178725443219931</v>
      </c>
      <c r="G54" s="37">
        <v>9.5831336847149022E-4</v>
      </c>
      <c r="H54" s="20"/>
      <c r="I54" s="20"/>
      <c r="J54" s="5" t="s">
        <v>48</v>
      </c>
      <c r="K54" s="20" t="s">
        <v>182</v>
      </c>
      <c r="L54" s="37">
        <v>0.37711250603573154</v>
      </c>
      <c r="M54" s="37">
        <v>0.31144374698213423</v>
      </c>
      <c r="N54" s="37">
        <v>5.2631578947368425E-2</v>
      </c>
      <c r="O54" s="37">
        <v>4.8285852245292133E-4</v>
      </c>
    </row>
    <row r="55" spans="1:17" x14ac:dyDescent="0.35">
      <c r="B55" s="5" t="s">
        <v>50</v>
      </c>
      <c r="C55" s="20" t="s">
        <v>196</v>
      </c>
      <c r="D55" s="37">
        <v>0.81339928057553967</v>
      </c>
      <c r="E55" s="37">
        <v>0.73471223021582732</v>
      </c>
      <c r="F55" s="37">
        <v>0.2045863309352518</v>
      </c>
      <c r="G55" s="37">
        <v>4.4964028776978414E-4</v>
      </c>
      <c r="H55" s="20"/>
      <c r="I55" s="20"/>
      <c r="J55" s="5" t="s">
        <v>19</v>
      </c>
      <c r="K55" s="20" t="s">
        <v>59</v>
      </c>
      <c r="L55" s="37">
        <v>0.39239798770262718</v>
      </c>
      <c r="M55" s="37">
        <v>0.31414197875908328</v>
      </c>
      <c r="N55" s="37">
        <v>6.092789267747345E-2</v>
      </c>
      <c r="O55" s="37">
        <v>5.5897149245388487E-4</v>
      </c>
    </row>
    <row r="56" spans="1:17" x14ac:dyDescent="0.35">
      <c r="B56" s="5" t="s">
        <v>50</v>
      </c>
      <c r="C56" s="20" t="s">
        <v>198</v>
      </c>
      <c r="D56" s="37">
        <v>0.81219272369714846</v>
      </c>
      <c r="E56" s="37">
        <v>0.73795476892822021</v>
      </c>
      <c r="F56" s="37">
        <v>0.20747295968534907</v>
      </c>
      <c r="G56" s="37">
        <v>4.4964028776978414E-4</v>
      </c>
      <c r="H56" s="20"/>
      <c r="I56" s="20"/>
      <c r="J56" s="5" t="s">
        <v>19</v>
      </c>
      <c r="K56" s="20" t="s">
        <v>60</v>
      </c>
      <c r="L56" s="37">
        <v>0.40236073721267346</v>
      </c>
      <c r="M56" s="37">
        <v>0.34002899150962934</v>
      </c>
      <c r="N56" s="37">
        <v>6.6266307724166487E-2</v>
      </c>
      <c r="O56" s="37">
        <v>2.0708221163802029E-4</v>
      </c>
    </row>
    <row r="57" spans="1:17" x14ac:dyDescent="0.35">
      <c r="B57" s="5" t="s">
        <v>20</v>
      </c>
      <c r="C57" s="20" t="s">
        <v>66</v>
      </c>
      <c r="D57" s="37">
        <v>0.81197183098591552</v>
      </c>
      <c r="E57" s="37">
        <v>0.75</v>
      </c>
      <c r="F57" s="37">
        <v>0.20070422535211269</v>
      </c>
      <c r="G57" s="37">
        <v>4.4964028776978414E-4</v>
      </c>
      <c r="H57" s="20"/>
      <c r="I57" s="20"/>
      <c r="J57" s="5" t="s">
        <v>44</v>
      </c>
      <c r="K57" s="20" t="s">
        <v>165</v>
      </c>
      <c r="L57" s="37">
        <v>0.41173814898419864</v>
      </c>
      <c r="M57" s="37">
        <v>0.32460496613995488</v>
      </c>
      <c r="N57" s="37">
        <v>7.2686230248307004E-2</v>
      </c>
      <c r="O57" s="37">
        <v>1.3544018058690747E-3</v>
      </c>
    </row>
    <row r="58" spans="1:17" x14ac:dyDescent="0.35">
      <c r="B58" s="5" t="s">
        <v>20</v>
      </c>
      <c r="C58" s="20" t="s">
        <v>65</v>
      </c>
      <c r="D58" s="37">
        <v>0.8036882807852469</v>
      </c>
      <c r="E58" s="37">
        <v>0.73408685306365262</v>
      </c>
      <c r="F58" s="37">
        <v>0.22605591909577633</v>
      </c>
      <c r="G58" s="37">
        <v>1.1897679952409281E-3</v>
      </c>
      <c r="H58" s="20"/>
      <c r="I58" s="20"/>
      <c r="J58" s="5" t="s">
        <v>44</v>
      </c>
      <c r="K58" s="20" t="s">
        <v>167</v>
      </c>
      <c r="L58" s="37">
        <v>0.41619585687382299</v>
      </c>
      <c r="M58" s="37">
        <v>0.3352165725047081</v>
      </c>
      <c r="N58" s="37">
        <v>6.9679849340866296E-2</v>
      </c>
      <c r="O58" s="37">
        <v>3.7664783427495291E-4</v>
      </c>
    </row>
    <row r="59" spans="1:17" x14ac:dyDescent="0.35">
      <c r="B59" s="5" t="s">
        <v>32</v>
      </c>
      <c r="C59" s="20" t="s">
        <v>113</v>
      </c>
      <c r="D59" s="37">
        <v>0.8019457956914523</v>
      </c>
      <c r="E59" s="37">
        <v>0.73940236275191107</v>
      </c>
      <c r="F59" s="37">
        <v>0.20674079221681724</v>
      </c>
      <c r="G59" s="37">
        <v>1.3898540653231413E-3</v>
      </c>
      <c r="H59" s="20"/>
      <c r="I59" s="20"/>
      <c r="J59" s="5" t="s">
        <v>48</v>
      </c>
      <c r="K59" s="20" t="s">
        <v>181</v>
      </c>
      <c r="L59" s="37">
        <v>0.43234536082474229</v>
      </c>
      <c r="M59" s="37">
        <v>0.36404639175257736</v>
      </c>
      <c r="N59" s="37">
        <v>7.8608247422680411E-2</v>
      </c>
      <c r="O59" s="37">
        <v>3.7664783427495291E-4</v>
      </c>
    </row>
    <row r="60" spans="1:17" x14ac:dyDescent="0.35">
      <c r="B60" s="5" t="s">
        <v>26</v>
      </c>
      <c r="C60" s="20" t="s">
        <v>99</v>
      </c>
      <c r="D60" s="37">
        <v>0.79927272727272725</v>
      </c>
      <c r="E60" s="37">
        <v>0.74763636363636365</v>
      </c>
      <c r="F60" s="37">
        <v>0.30181818181818182</v>
      </c>
      <c r="G60" s="37">
        <v>7.2727272727272723E-4</v>
      </c>
      <c r="H60" s="20"/>
      <c r="I60" s="20"/>
      <c r="J60" s="5" t="s">
        <v>19</v>
      </c>
      <c r="K60" s="20" t="s">
        <v>58</v>
      </c>
      <c r="L60" s="37">
        <v>0.43521000893655049</v>
      </c>
      <c r="M60" s="37">
        <v>0.36222817992254991</v>
      </c>
      <c r="N60" s="37">
        <v>7.2088173964849567E-2</v>
      </c>
      <c r="O60" s="37">
        <v>3.7664783427495291E-4</v>
      </c>
    </row>
    <row r="61" spans="1:17" x14ac:dyDescent="0.35">
      <c r="B61" s="5" t="s">
        <v>25</v>
      </c>
      <c r="C61" s="20" t="s">
        <v>90</v>
      </c>
      <c r="D61" s="37">
        <v>0.7978494623655914</v>
      </c>
      <c r="E61" s="37">
        <v>0.72616487455197132</v>
      </c>
      <c r="F61" s="37">
        <v>0.20788530465949823</v>
      </c>
      <c r="G61" s="37">
        <v>7.1684587813620072E-4</v>
      </c>
      <c r="H61" s="20"/>
      <c r="I61" s="20"/>
      <c r="J61" s="5" t="s">
        <v>41</v>
      </c>
      <c r="K61" s="20" t="s">
        <v>157</v>
      </c>
      <c r="L61" s="37">
        <v>0.44162799000357011</v>
      </c>
      <c r="M61" s="37">
        <v>0.35487325955016069</v>
      </c>
      <c r="N61" s="37">
        <v>6.7832916815423069E-2</v>
      </c>
      <c r="O61" s="37">
        <v>3.570153516601214E-4</v>
      </c>
    </row>
    <row r="62" spans="1:17" x14ac:dyDescent="0.35">
      <c r="B62" s="5" t="s">
        <v>25</v>
      </c>
      <c r="C62" s="20" t="s">
        <v>89</v>
      </c>
      <c r="D62" s="37">
        <v>0.79570688378978527</v>
      </c>
      <c r="E62" s="37">
        <v>0.72982975573649145</v>
      </c>
      <c r="F62" s="37">
        <v>0.20651369356032567</v>
      </c>
      <c r="G62" s="37">
        <v>7.401924500370097E-4</v>
      </c>
      <c r="H62" s="10"/>
      <c r="J62" s="5" t="s">
        <v>48</v>
      </c>
      <c r="K62" s="20" t="s">
        <v>183</v>
      </c>
      <c r="L62" s="37">
        <v>0.4680379746835443</v>
      </c>
      <c r="M62" s="37">
        <v>0.39810126582278477</v>
      </c>
      <c r="N62" s="37">
        <v>8.5443037974683542E-2</v>
      </c>
      <c r="O62" s="37">
        <v>3.1645569620253165E-4</v>
      </c>
    </row>
    <row r="63" spans="1:17" x14ac:dyDescent="0.35">
      <c r="F63" s="20"/>
      <c r="G63" s="20"/>
      <c r="H63" s="10"/>
      <c r="K63" s="20"/>
      <c r="L63" s="22"/>
      <c r="M63" s="22"/>
      <c r="N63" s="10"/>
    </row>
    <row r="64" spans="1:17" x14ac:dyDescent="0.35">
      <c r="A64" s="8" t="s">
        <v>225</v>
      </c>
      <c r="F64" s="20"/>
      <c r="G64" s="20"/>
      <c r="H64" s="10"/>
      <c r="K64" s="20"/>
      <c r="L64" s="22"/>
      <c r="M64" s="22"/>
      <c r="N64" s="10"/>
    </row>
    <row r="65" spans="1:14" x14ac:dyDescent="0.35">
      <c r="F65" s="20"/>
      <c r="G65" s="20"/>
      <c r="H65" s="10"/>
      <c r="K65" s="20"/>
      <c r="L65" s="22"/>
      <c r="M65" s="22"/>
      <c r="N65" s="10"/>
    </row>
    <row r="66" spans="1:14" x14ac:dyDescent="0.35">
      <c r="A66" s="8" t="s">
        <v>398</v>
      </c>
    </row>
    <row r="68" spans="1:14" x14ac:dyDescent="0.35">
      <c r="A68" s="8" t="s">
        <v>374</v>
      </c>
    </row>
    <row r="70" spans="1:14" x14ac:dyDescent="0.35">
      <c r="A70" s="8" t="s">
        <v>399</v>
      </c>
    </row>
    <row r="72" spans="1:14" x14ac:dyDescent="0.35">
      <c r="A72" s="8" t="s">
        <v>437</v>
      </c>
    </row>
    <row r="77" spans="1:14" x14ac:dyDescent="0.35">
      <c r="F77" s="20"/>
      <c r="G77" s="20"/>
      <c r="H77" s="10"/>
      <c r="K77" s="20"/>
      <c r="L77" s="22"/>
      <c r="M77" s="22"/>
      <c r="N77" s="10"/>
    </row>
    <row r="78" spans="1:14" x14ac:dyDescent="0.35">
      <c r="F78" s="20"/>
      <c r="G78" s="20"/>
      <c r="H78" s="10"/>
      <c r="K78" s="20"/>
      <c r="L78" s="22"/>
      <c r="M78" s="22"/>
      <c r="N78" s="10"/>
    </row>
    <row r="79" spans="1:14" x14ac:dyDescent="0.35">
      <c r="F79" s="20"/>
      <c r="G79" s="20"/>
      <c r="H79" s="10"/>
      <c r="K79" s="20"/>
      <c r="L79" s="22"/>
      <c r="M79" s="22"/>
      <c r="N79" s="10"/>
    </row>
    <row r="80" spans="1:14" x14ac:dyDescent="0.35">
      <c r="F80" s="20"/>
      <c r="G80" s="20"/>
      <c r="H80" s="10"/>
      <c r="K80" s="20"/>
      <c r="L80" s="22"/>
      <c r="M80" s="22"/>
      <c r="N80" s="10"/>
    </row>
    <row r="81" spans="6:14" x14ac:dyDescent="0.35">
      <c r="F81" s="20"/>
      <c r="G81" s="20"/>
      <c r="H81" s="10"/>
      <c r="K81" s="20"/>
      <c r="L81" s="22"/>
      <c r="M81" s="22"/>
      <c r="N81" s="10"/>
    </row>
    <row r="82" spans="6:14" x14ac:dyDescent="0.35">
      <c r="F82" s="20"/>
      <c r="G82" s="20"/>
      <c r="H82" s="10"/>
      <c r="K82" s="20"/>
      <c r="L82" s="22"/>
      <c r="M82" s="22"/>
      <c r="N82" s="10"/>
    </row>
    <row r="83" spans="6:14" x14ac:dyDescent="0.35">
      <c r="F83" s="20"/>
      <c r="G83" s="20"/>
      <c r="H83" s="10"/>
      <c r="K83" s="20"/>
      <c r="L83" s="22"/>
      <c r="M83" s="22"/>
      <c r="N83" s="10"/>
    </row>
    <row r="84" spans="6:14" x14ac:dyDescent="0.35">
      <c r="F84" s="20"/>
      <c r="G84" s="20"/>
      <c r="H84" s="10"/>
      <c r="K84" s="20"/>
      <c r="L84" s="22"/>
      <c r="M84" s="22"/>
      <c r="N84" s="10"/>
    </row>
    <row r="85" spans="6:14" x14ac:dyDescent="0.35">
      <c r="F85" s="20"/>
      <c r="G85" s="20"/>
      <c r="H85" s="10"/>
      <c r="K85" s="20"/>
      <c r="L85" s="22"/>
      <c r="M85" s="22"/>
      <c r="N85" s="10"/>
    </row>
    <row r="86" spans="6:14" x14ac:dyDescent="0.35">
      <c r="F86" s="20"/>
      <c r="G86" s="20"/>
      <c r="H86" s="10"/>
      <c r="K86" s="20"/>
      <c r="L86" s="22"/>
      <c r="M86" s="22"/>
      <c r="N86" s="10"/>
    </row>
    <row r="87" spans="6:14" x14ac:dyDescent="0.35">
      <c r="F87" s="20"/>
      <c r="G87" s="20"/>
      <c r="H87" s="10"/>
      <c r="K87" s="20"/>
      <c r="L87" s="22"/>
      <c r="M87" s="22"/>
      <c r="N87" s="10"/>
    </row>
    <row r="88" spans="6:14" x14ac:dyDescent="0.35">
      <c r="F88" s="20"/>
      <c r="G88" s="20"/>
      <c r="H88" s="10"/>
      <c r="K88" s="20"/>
      <c r="L88" s="22"/>
      <c r="M88" s="22"/>
      <c r="N88" s="10"/>
    </row>
    <row r="89" spans="6:14" x14ac:dyDescent="0.35">
      <c r="F89" s="20"/>
      <c r="G89" s="20"/>
      <c r="H89" s="10"/>
      <c r="K89" s="20"/>
      <c r="L89" s="22"/>
      <c r="M89" s="22"/>
      <c r="N89" s="10"/>
    </row>
    <row r="90" spans="6:14" x14ac:dyDescent="0.35">
      <c r="F90" s="20"/>
      <c r="G90" s="20"/>
      <c r="H90" s="10"/>
      <c r="K90" s="20"/>
      <c r="L90" s="22"/>
      <c r="M90" s="22"/>
      <c r="N90" s="10"/>
    </row>
    <row r="91" spans="6:14" x14ac:dyDescent="0.35">
      <c r="F91" s="20"/>
      <c r="G91" s="20"/>
      <c r="H91" s="10"/>
      <c r="K91" s="20"/>
      <c r="L91" s="22"/>
      <c r="M91" s="22"/>
      <c r="N91" s="10"/>
    </row>
    <row r="92" spans="6:14" x14ac:dyDescent="0.35">
      <c r="F92" s="20"/>
      <c r="G92" s="20"/>
      <c r="H92" s="10"/>
      <c r="K92" s="20"/>
      <c r="L92" s="22"/>
      <c r="M92" s="22"/>
      <c r="N92" s="10"/>
    </row>
    <row r="93" spans="6:14" x14ac:dyDescent="0.35">
      <c r="F93" s="20"/>
      <c r="G93" s="20"/>
      <c r="H93" s="10"/>
      <c r="K93" s="20"/>
      <c r="L93" s="22"/>
      <c r="M93" s="22"/>
      <c r="N93" s="10"/>
    </row>
    <row r="94" spans="6:14" x14ac:dyDescent="0.35">
      <c r="F94" s="20"/>
      <c r="G94" s="20"/>
      <c r="H94" s="10"/>
      <c r="K94" s="20"/>
      <c r="L94" s="22"/>
      <c r="M94" s="22"/>
      <c r="N94" s="10"/>
    </row>
    <row r="95" spans="6:14" x14ac:dyDescent="0.35">
      <c r="F95" s="20"/>
      <c r="G95" s="20"/>
      <c r="H95" s="10"/>
      <c r="K95" s="20"/>
      <c r="L95" s="22"/>
      <c r="M95" s="22"/>
      <c r="N95" s="10"/>
    </row>
    <row r="96" spans="6:14" x14ac:dyDescent="0.35">
      <c r="F96" s="20"/>
      <c r="G96" s="20"/>
      <c r="H96" s="10"/>
      <c r="K96" s="20"/>
      <c r="L96" s="22"/>
      <c r="M96" s="22"/>
      <c r="N96" s="10"/>
    </row>
    <row r="97" spans="6:14" x14ac:dyDescent="0.35">
      <c r="F97" s="20"/>
      <c r="G97" s="20"/>
      <c r="H97" s="10"/>
      <c r="K97" s="20"/>
      <c r="L97" s="22"/>
      <c r="M97" s="22"/>
      <c r="N97" s="10"/>
    </row>
    <row r="98" spans="6:14" x14ac:dyDescent="0.35">
      <c r="F98" s="20"/>
      <c r="G98" s="20"/>
      <c r="H98" s="10"/>
      <c r="K98" s="20"/>
      <c r="L98" s="22"/>
      <c r="M98" s="22"/>
      <c r="N98" s="10"/>
    </row>
    <row r="99" spans="6:14" x14ac:dyDescent="0.35">
      <c r="F99" s="20"/>
      <c r="G99" s="20"/>
      <c r="H99" s="10"/>
      <c r="K99" s="20"/>
      <c r="L99" s="22"/>
      <c r="M99" s="22"/>
      <c r="N99" s="10"/>
    </row>
    <row r="100" spans="6:14" x14ac:dyDescent="0.35">
      <c r="F100" s="20"/>
      <c r="G100" s="20"/>
      <c r="H100" s="10"/>
      <c r="K100" s="20"/>
      <c r="L100" s="22"/>
      <c r="M100" s="22"/>
      <c r="N100" s="10"/>
    </row>
    <row r="101" spans="6:14" x14ac:dyDescent="0.35">
      <c r="F101" s="20"/>
      <c r="G101" s="20"/>
      <c r="H101" s="10"/>
      <c r="K101" s="20"/>
      <c r="L101" s="22"/>
      <c r="M101" s="22"/>
      <c r="N101" s="10"/>
    </row>
    <row r="102" spans="6:14" x14ac:dyDescent="0.35">
      <c r="F102" s="20"/>
      <c r="G102" s="20"/>
      <c r="H102" s="10"/>
      <c r="K102" s="20"/>
      <c r="L102" s="22"/>
      <c r="M102" s="22"/>
      <c r="N102" s="10"/>
    </row>
    <row r="103" spans="6:14" x14ac:dyDescent="0.35">
      <c r="F103" s="20"/>
      <c r="G103" s="20"/>
      <c r="H103" s="10"/>
      <c r="K103" s="20"/>
      <c r="L103" s="22"/>
      <c r="M103" s="22"/>
      <c r="N103" s="10"/>
    </row>
    <row r="104" spans="6:14" x14ac:dyDescent="0.35">
      <c r="F104" s="20"/>
      <c r="G104" s="20"/>
      <c r="H104" s="10"/>
      <c r="K104" s="20"/>
      <c r="L104" s="22"/>
      <c r="M104" s="22"/>
      <c r="N104" s="10"/>
    </row>
    <row r="105" spans="6:14" x14ac:dyDescent="0.35">
      <c r="F105" s="20"/>
      <c r="G105" s="20"/>
      <c r="H105" s="10"/>
      <c r="K105" s="20"/>
      <c r="L105" s="22"/>
      <c r="M105" s="22"/>
      <c r="N105" s="10"/>
    </row>
    <row r="106" spans="6:14" x14ac:dyDescent="0.35">
      <c r="F106" s="20"/>
      <c r="G106" s="20"/>
      <c r="H106" s="10"/>
      <c r="K106" s="20"/>
      <c r="L106" s="22"/>
      <c r="M106" s="22"/>
      <c r="N106" s="10"/>
    </row>
    <row r="107" spans="6:14" x14ac:dyDescent="0.35">
      <c r="F107" s="20"/>
      <c r="G107" s="20"/>
      <c r="H107" s="10"/>
      <c r="K107" s="20"/>
      <c r="L107" s="22"/>
      <c r="M107" s="22"/>
      <c r="N107" s="10"/>
    </row>
    <row r="108" spans="6:14" x14ac:dyDescent="0.35">
      <c r="F108" s="20"/>
      <c r="G108" s="20"/>
      <c r="H108" s="10"/>
      <c r="K108" s="20"/>
      <c r="L108" s="22"/>
      <c r="M108" s="22"/>
      <c r="N108" s="10"/>
    </row>
    <row r="109" spans="6:14" x14ac:dyDescent="0.35">
      <c r="F109" s="20"/>
      <c r="G109" s="20"/>
      <c r="H109" s="10"/>
      <c r="K109" s="20"/>
      <c r="L109" s="22"/>
      <c r="M109" s="22"/>
      <c r="N109" s="10"/>
    </row>
    <row r="110" spans="6:14" x14ac:dyDescent="0.35">
      <c r="F110" s="20"/>
      <c r="G110" s="20"/>
      <c r="H110" s="10"/>
      <c r="K110" s="20"/>
      <c r="L110" s="22"/>
      <c r="M110" s="22"/>
      <c r="N110" s="10"/>
    </row>
    <row r="111" spans="6:14" x14ac:dyDescent="0.35">
      <c r="F111" s="20"/>
      <c r="G111" s="20"/>
      <c r="H111" s="10"/>
      <c r="K111" s="20"/>
      <c r="L111" s="22"/>
      <c r="M111" s="22"/>
      <c r="N111" s="10"/>
    </row>
    <row r="112" spans="6:14" x14ac:dyDescent="0.35">
      <c r="F112" s="20"/>
      <c r="G112" s="20"/>
      <c r="H112" s="10"/>
      <c r="K112" s="20"/>
      <c r="L112" s="22"/>
      <c r="M112" s="22"/>
      <c r="N112" s="10"/>
    </row>
    <row r="113" spans="6:14" x14ac:dyDescent="0.35">
      <c r="F113" s="20"/>
      <c r="G113" s="20"/>
      <c r="H113" s="10"/>
      <c r="K113" s="20"/>
      <c r="L113" s="22"/>
      <c r="M113" s="22"/>
      <c r="N113" s="10"/>
    </row>
    <row r="114" spans="6:14" x14ac:dyDescent="0.35">
      <c r="F114" s="20"/>
      <c r="G114" s="20"/>
      <c r="H114" s="10"/>
      <c r="K114" s="20"/>
      <c r="L114" s="22"/>
      <c r="M114" s="22"/>
      <c r="N114" s="10"/>
    </row>
    <row r="115" spans="6:14" x14ac:dyDescent="0.35">
      <c r="F115" s="20"/>
      <c r="G115" s="20"/>
      <c r="H115" s="10"/>
      <c r="K115" s="20"/>
      <c r="L115" s="22"/>
      <c r="M115" s="22"/>
      <c r="N115" s="10"/>
    </row>
    <row r="116" spans="6:14" x14ac:dyDescent="0.35">
      <c r="F116" s="20"/>
      <c r="G116" s="20"/>
      <c r="H116" s="10"/>
      <c r="K116" s="20"/>
      <c r="L116" s="22"/>
      <c r="M116" s="22"/>
      <c r="N116" s="10"/>
    </row>
    <row r="117" spans="6:14" x14ac:dyDescent="0.35">
      <c r="F117" s="20"/>
      <c r="G117" s="20"/>
      <c r="H117" s="10"/>
      <c r="K117" s="20"/>
      <c r="L117" s="22"/>
      <c r="M117" s="22"/>
      <c r="N117" s="10"/>
    </row>
    <row r="118" spans="6:14" x14ac:dyDescent="0.35">
      <c r="F118" s="20"/>
      <c r="G118" s="20"/>
      <c r="H118" s="10"/>
      <c r="K118" s="20"/>
      <c r="L118" s="22"/>
      <c r="M118" s="22"/>
      <c r="N118" s="10"/>
    </row>
    <row r="119" spans="6:14" x14ac:dyDescent="0.35">
      <c r="F119" s="20"/>
      <c r="G119" s="20"/>
      <c r="H119" s="10"/>
      <c r="K119" s="20"/>
      <c r="L119" s="22"/>
      <c r="M119" s="22"/>
      <c r="N119" s="10"/>
    </row>
    <row r="120" spans="6:14" x14ac:dyDescent="0.35">
      <c r="F120" s="20"/>
      <c r="G120" s="20"/>
      <c r="H120" s="10"/>
      <c r="K120" s="20"/>
      <c r="L120" s="22"/>
      <c r="M120" s="22"/>
      <c r="N120" s="10"/>
    </row>
    <row r="121" spans="6:14" x14ac:dyDescent="0.35">
      <c r="F121" s="20"/>
      <c r="G121" s="20"/>
      <c r="H121" s="10"/>
      <c r="K121" s="20"/>
      <c r="L121" s="22"/>
      <c r="M121" s="22"/>
      <c r="N121" s="10"/>
    </row>
    <row r="122" spans="6:14" x14ac:dyDescent="0.35">
      <c r="F122" s="20"/>
      <c r="G122" s="20"/>
      <c r="H122" s="10"/>
      <c r="K122" s="20"/>
      <c r="L122" s="22"/>
      <c r="M122" s="22"/>
      <c r="N122" s="10"/>
    </row>
    <row r="123" spans="6:14" x14ac:dyDescent="0.35">
      <c r="F123" s="20"/>
      <c r="G123" s="20"/>
      <c r="H123" s="10"/>
      <c r="K123" s="20"/>
      <c r="L123" s="22"/>
      <c r="M123" s="22"/>
      <c r="N123" s="10"/>
    </row>
    <row r="124" spans="6:14" x14ac:dyDescent="0.35">
      <c r="F124" s="20"/>
      <c r="G124" s="20"/>
      <c r="H124" s="10"/>
      <c r="K124" s="20"/>
      <c r="L124" s="22"/>
      <c r="M124" s="22"/>
      <c r="N124" s="10"/>
    </row>
    <row r="125" spans="6:14" x14ac:dyDescent="0.35">
      <c r="F125" s="20"/>
      <c r="G125" s="20"/>
      <c r="H125" s="10"/>
      <c r="K125" s="20"/>
      <c r="L125" s="22"/>
      <c r="M125" s="22"/>
      <c r="N125" s="10"/>
    </row>
    <row r="126" spans="6:14" x14ac:dyDescent="0.35">
      <c r="F126" s="20"/>
      <c r="G126" s="20"/>
      <c r="H126" s="10"/>
      <c r="K126" s="20"/>
      <c r="L126" s="22"/>
      <c r="M126" s="22"/>
      <c r="N126" s="10"/>
    </row>
    <row r="127" spans="6:14" x14ac:dyDescent="0.35">
      <c r="F127" s="20"/>
      <c r="G127" s="20"/>
      <c r="H127" s="10"/>
      <c r="K127" s="20"/>
      <c r="L127" s="22"/>
      <c r="M127" s="22"/>
      <c r="N127" s="10"/>
    </row>
    <row r="128" spans="6:14" x14ac:dyDescent="0.35">
      <c r="F128" s="20"/>
      <c r="G128" s="20"/>
      <c r="H128" s="10"/>
      <c r="K128" s="20"/>
      <c r="L128" s="22"/>
      <c r="M128" s="22"/>
      <c r="N128" s="10"/>
    </row>
    <row r="129" spans="6:14" x14ac:dyDescent="0.35">
      <c r="F129" s="20"/>
      <c r="G129" s="20"/>
      <c r="H129" s="10"/>
      <c r="K129" s="20"/>
      <c r="L129" s="22"/>
      <c r="M129" s="22"/>
      <c r="N129" s="10"/>
    </row>
    <row r="130" spans="6:14" x14ac:dyDescent="0.35">
      <c r="F130" s="20"/>
      <c r="G130" s="20"/>
      <c r="H130" s="10"/>
      <c r="K130" s="20"/>
      <c r="L130" s="22"/>
      <c r="M130" s="22"/>
      <c r="N130" s="10"/>
    </row>
    <row r="131" spans="6:14" x14ac:dyDescent="0.35">
      <c r="F131" s="20"/>
      <c r="G131" s="20"/>
      <c r="H131" s="10"/>
      <c r="K131" s="20"/>
      <c r="L131" s="22"/>
      <c r="M131" s="22"/>
      <c r="N131" s="10"/>
    </row>
    <row r="132" spans="6:14" x14ac:dyDescent="0.35">
      <c r="F132" s="20"/>
      <c r="G132" s="20"/>
      <c r="H132" s="10"/>
      <c r="K132" s="20"/>
      <c r="L132" s="22"/>
      <c r="M132" s="22"/>
      <c r="N132" s="10"/>
    </row>
    <row r="133" spans="6:14" x14ac:dyDescent="0.35">
      <c r="F133" s="20"/>
      <c r="G133" s="20"/>
      <c r="H133" s="10"/>
      <c r="K133" s="20"/>
      <c r="L133" s="22"/>
      <c r="M133" s="22"/>
      <c r="N133" s="10"/>
    </row>
    <row r="134" spans="6:14" x14ac:dyDescent="0.35">
      <c r="F134" s="20"/>
      <c r="G134" s="20"/>
      <c r="H134" s="10"/>
      <c r="K134" s="20"/>
      <c r="L134" s="22"/>
      <c r="M134" s="22"/>
      <c r="N134" s="10"/>
    </row>
    <row r="135" spans="6:14" x14ac:dyDescent="0.35">
      <c r="F135" s="20"/>
      <c r="G135" s="20"/>
      <c r="H135" s="10"/>
      <c r="K135" s="20"/>
      <c r="L135" s="22"/>
      <c r="M135" s="22"/>
      <c r="N135" s="10"/>
    </row>
    <row r="136" spans="6:14" x14ac:dyDescent="0.35">
      <c r="F136" s="20"/>
      <c r="G136" s="20"/>
      <c r="H136" s="10"/>
      <c r="K136" s="20"/>
      <c r="L136" s="22"/>
      <c r="M136" s="22"/>
      <c r="N136" s="10"/>
    </row>
    <row r="137" spans="6:14" x14ac:dyDescent="0.35">
      <c r="F137" s="20"/>
      <c r="G137" s="20"/>
      <c r="H137" s="10"/>
      <c r="K137" s="20"/>
      <c r="L137" s="22"/>
      <c r="M137" s="22"/>
      <c r="N137" s="10"/>
    </row>
    <row r="138" spans="6:14" x14ac:dyDescent="0.35">
      <c r="F138" s="20"/>
      <c r="G138" s="20"/>
      <c r="H138" s="10"/>
      <c r="K138" s="20"/>
      <c r="L138" s="22"/>
      <c r="M138" s="22"/>
      <c r="N138" s="10"/>
    </row>
    <row r="139" spans="6:14" x14ac:dyDescent="0.35">
      <c r="F139" s="20"/>
      <c r="G139" s="20"/>
      <c r="H139" s="10"/>
      <c r="K139" s="20"/>
      <c r="L139" s="22"/>
      <c r="M139" s="22"/>
      <c r="N139" s="10"/>
    </row>
    <row r="140" spans="6:14" x14ac:dyDescent="0.35">
      <c r="F140" s="20"/>
      <c r="G140" s="20"/>
      <c r="H140" s="10"/>
      <c r="K140" s="20"/>
      <c r="L140" s="22"/>
      <c r="M140" s="22"/>
      <c r="N140" s="10"/>
    </row>
    <row r="141" spans="6:14" x14ac:dyDescent="0.35">
      <c r="F141" s="20"/>
      <c r="G141" s="20"/>
      <c r="H141" s="10"/>
      <c r="K141" s="20"/>
      <c r="L141" s="22"/>
      <c r="M141" s="22"/>
      <c r="N141" s="10"/>
    </row>
    <row r="142" spans="6:14" x14ac:dyDescent="0.35">
      <c r="F142" s="20"/>
      <c r="G142" s="20"/>
      <c r="H142" s="10"/>
      <c r="K142" s="20"/>
      <c r="L142" s="22"/>
      <c r="M142" s="22"/>
      <c r="N142" s="10"/>
    </row>
    <row r="143" spans="6:14" x14ac:dyDescent="0.35">
      <c r="F143" s="20"/>
      <c r="G143" s="20"/>
      <c r="H143" s="10"/>
      <c r="K143" s="20"/>
      <c r="L143" s="22"/>
      <c r="M143" s="22"/>
      <c r="N143" s="10"/>
    </row>
    <row r="144" spans="6:14" x14ac:dyDescent="0.35">
      <c r="F144" s="20"/>
      <c r="G144" s="20"/>
      <c r="H144" s="10"/>
      <c r="K144" s="20"/>
      <c r="L144" s="22"/>
      <c r="M144" s="22"/>
      <c r="N144" s="10"/>
    </row>
    <row r="145" spans="6:14" x14ac:dyDescent="0.35">
      <c r="F145" s="20"/>
      <c r="G145" s="20"/>
      <c r="H145" s="10"/>
      <c r="K145" s="20"/>
      <c r="L145" s="22"/>
      <c r="M145" s="22"/>
      <c r="N145" s="10"/>
    </row>
    <row r="146" spans="6:14" x14ac:dyDescent="0.35">
      <c r="F146" s="20"/>
      <c r="G146" s="20"/>
      <c r="H146" s="10"/>
      <c r="K146" s="20"/>
      <c r="L146" s="22"/>
      <c r="M146" s="22"/>
      <c r="N146" s="10"/>
    </row>
    <row r="147" spans="6:14" x14ac:dyDescent="0.35">
      <c r="F147" s="20"/>
      <c r="G147" s="20"/>
      <c r="H147" s="10"/>
      <c r="K147" s="20"/>
      <c r="L147" s="22"/>
      <c r="M147" s="22"/>
      <c r="N147" s="10"/>
    </row>
    <row r="148" spans="6:14" x14ac:dyDescent="0.35">
      <c r="F148" s="20"/>
      <c r="G148" s="20"/>
      <c r="H148" s="10"/>
      <c r="K148" s="20"/>
      <c r="L148" s="22"/>
      <c r="M148" s="22"/>
      <c r="N148" s="10"/>
    </row>
    <row r="149" spans="6:14" x14ac:dyDescent="0.35">
      <c r="F149" s="20"/>
      <c r="G149" s="20"/>
      <c r="H149" s="10"/>
      <c r="K149" s="20"/>
      <c r="L149" s="22"/>
      <c r="M149" s="22"/>
      <c r="N149" s="10"/>
    </row>
    <row r="150" spans="6:14" x14ac:dyDescent="0.35">
      <c r="F150" s="20"/>
      <c r="G150" s="20"/>
      <c r="H150" s="10"/>
      <c r="K150" s="20"/>
      <c r="L150" s="22"/>
      <c r="M150" s="22"/>
      <c r="N150" s="10"/>
    </row>
    <row r="151" spans="6:14" x14ac:dyDescent="0.35">
      <c r="F151" s="20"/>
      <c r="G151" s="20"/>
      <c r="H151" s="10"/>
      <c r="K151" s="20"/>
      <c r="L151" s="22"/>
      <c r="M151" s="22"/>
      <c r="N151" s="10"/>
    </row>
    <row r="152" spans="6:14" x14ac:dyDescent="0.35">
      <c r="F152" s="20"/>
      <c r="G152" s="20"/>
      <c r="H152" s="10"/>
      <c r="K152" s="20"/>
      <c r="L152" s="22"/>
      <c r="M152" s="22"/>
      <c r="N152" s="10"/>
    </row>
    <row r="153" spans="6:14" x14ac:dyDescent="0.35">
      <c r="F153" s="20"/>
      <c r="G153" s="20"/>
      <c r="H153" s="10"/>
      <c r="K153" s="20"/>
      <c r="L153" s="22"/>
      <c r="M153" s="22"/>
      <c r="N153" s="10"/>
    </row>
    <row r="154" spans="6:14" x14ac:dyDescent="0.35">
      <c r="F154" s="20"/>
      <c r="G154" s="20"/>
      <c r="H154" s="10"/>
      <c r="K154" s="20"/>
      <c r="L154" s="22"/>
      <c r="M154" s="22"/>
      <c r="N154" s="10"/>
    </row>
    <row r="155" spans="6:14" x14ac:dyDescent="0.35">
      <c r="F155" s="20"/>
      <c r="G155" s="20"/>
      <c r="H155" s="10"/>
      <c r="K155" s="20"/>
      <c r="L155" s="22"/>
      <c r="M155" s="22"/>
      <c r="N155" s="10"/>
    </row>
    <row r="156" spans="6:14" x14ac:dyDescent="0.35">
      <c r="F156" s="20"/>
      <c r="G156" s="20"/>
      <c r="H156" s="10"/>
      <c r="K156" s="20"/>
      <c r="L156" s="22"/>
      <c r="M156" s="22"/>
      <c r="N156" s="10"/>
    </row>
    <row r="157" spans="6:14" x14ac:dyDescent="0.35">
      <c r="F157" s="20"/>
      <c r="G157" s="20"/>
      <c r="H157" s="10"/>
      <c r="K157" s="20"/>
      <c r="L157" s="22"/>
      <c r="M157" s="22"/>
      <c r="N157" s="10"/>
    </row>
    <row r="158" spans="6:14" x14ac:dyDescent="0.35">
      <c r="F158" s="20"/>
      <c r="G158" s="20"/>
      <c r="H158" s="10"/>
      <c r="K158" s="20"/>
      <c r="L158" s="22"/>
      <c r="M158" s="22"/>
      <c r="N158" s="10"/>
    </row>
    <row r="159" spans="6:14" x14ac:dyDescent="0.35">
      <c r="F159" s="20"/>
      <c r="G159" s="20"/>
      <c r="H159" s="10"/>
      <c r="K159" s="20"/>
      <c r="L159" s="22"/>
      <c r="M159" s="22"/>
      <c r="N159" s="10"/>
    </row>
    <row r="160" spans="6:14" x14ac:dyDescent="0.35">
      <c r="F160" s="20"/>
      <c r="G160" s="20"/>
      <c r="H160" s="10"/>
      <c r="K160" s="20"/>
      <c r="L160" s="22"/>
      <c r="M160" s="22"/>
      <c r="N160" s="10"/>
    </row>
    <row r="161" spans="6:14" x14ac:dyDescent="0.35">
      <c r="F161" s="20"/>
      <c r="G161" s="20"/>
      <c r="H161" s="10"/>
      <c r="K161" s="20"/>
      <c r="L161" s="22"/>
      <c r="M161" s="22"/>
      <c r="N161" s="10"/>
    </row>
    <row r="162" spans="6:14" x14ac:dyDescent="0.35">
      <c r="F162" s="20"/>
      <c r="G162" s="20"/>
      <c r="H162" s="10"/>
      <c r="K162" s="20"/>
      <c r="L162" s="22"/>
      <c r="M162" s="22"/>
      <c r="N162" s="10"/>
    </row>
    <row r="163" spans="6:14" x14ac:dyDescent="0.35">
      <c r="F163" s="20"/>
      <c r="G163" s="20"/>
      <c r="H163" s="10"/>
      <c r="K163" s="20"/>
      <c r="L163" s="22"/>
      <c r="M163" s="22"/>
      <c r="N163" s="10"/>
    </row>
    <row r="164" spans="6:14" x14ac:dyDescent="0.35">
      <c r="F164" s="20"/>
      <c r="G164" s="20"/>
      <c r="H164" s="10"/>
      <c r="K164" s="20"/>
      <c r="L164" s="22"/>
      <c r="M164" s="22"/>
      <c r="N164" s="10"/>
    </row>
    <row r="165" spans="6:14" x14ac:dyDescent="0.35">
      <c r="F165" s="20"/>
      <c r="G165" s="20"/>
      <c r="H165" s="10"/>
      <c r="K165" s="20"/>
      <c r="L165" s="22"/>
      <c r="M165" s="22"/>
      <c r="N165" s="10"/>
    </row>
    <row r="166" spans="6:14" x14ac:dyDescent="0.35">
      <c r="F166" s="20"/>
      <c r="G166" s="20"/>
      <c r="H166" s="10"/>
      <c r="K166" s="20"/>
      <c r="L166" s="22"/>
      <c r="M166" s="22"/>
      <c r="N166" s="10"/>
    </row>
    <row r="167" spans="6:14" x14ac:dyDescent="0.35">
      <c r="F167" s="20"/>
      <c r="G167" s="20"/>
      <c r="H167" s="10"/>
      <c r="K167" s="20"/>
      <c r="L167" s="22"/>
      <c r="M167" s="22"/>
      <c r="N167" s="10"/>
    </row>
    <row r="168" spans="6:14" x14ac:dyDescent="0.35">
      <c r="F168" s="20"/>
      <c r="G168" s="20"/>
      <c r="H168" s="10"/>
      <c r="K168" s="20"/>
      <c r="L168" s="22"/>
      <c r="M168" s="22"/>
      <c r="N168" s="10"/>
    </row>
    <row r="169" spans="6:14" x14ac:dyDescent="0.35">
      <c r="F169" s="20"/>
      <c r="G169" s="20"/>
      <c r="H169" s="10"/>
      <c r="K169" s="20"/>
      <c r="L169" s="22"/>
      <c r="M169" s="22"/>
      <c r="N169" s="10"/>
    </row>
    <row r="170" spans="6:14" x14ac:dyDescent="0.35">
      <c r="F170" s="20"/>
      <c r="G170" s="20"/>
      <c r="H170" s="10"/>
      <c r="K170" s="20"/>
      <c r="L170" s="22"/>
      <c r="M170" s="22"/>
      <c r="N170" s="10"/>
    </row>
    <row r="171" spans="6:14" x14ac:dyDescent="0.35">
      <c r="F171" s="20"/>
      <c r="G171" s="20"/>
      <c r="H171" s="10"/>
      <c r="K171" s="20"/>
      <c r="L171" s="22"/>
      <c r="M171" s="22"/>
      <c r="N171" s="10"/>
    </row>
    <row r="172" spans="6:14" x14ac:dyDescent="0.35">
      <c r="F172" s="20"/>
      <c r="G172" s="20"/>
      <c r="H172" s="10"/>
      <c r="K172" s="20"/>
      <c r="L172" s="22"/>
      <c r="M172" s="22"/>
      <c r="N172" s="10"/>
    </row>
    <row r="173" spans="6:14" x14ac:dyDescent="0.35">
      <c r="F173" s="20"/>
      <c r="G173" s="20"/>
      <c r="H173" s="10"/>
      <c r="K173" s="20"/>
      <c r="L173" s="22"/>
      <c r="M173" s="22"/>
      <c r="N173" s="10"/>
    </row>
    <row r="174" spans="6:14" x14ac:dyDescent="0.35">
      <c r="F174" s="20"/>
      <c r="G174" s="20"/>
      <c r="H174" s="10"/>
      <c r="K174" s="20"/>
      <c r="L174" s="22"/>
      <c r="M174" s="22"/>
      <c r="N174" s="10"/>
    </row>
    <row r="175" spans="6:14" x14ac:dyDescent="0.35">
      <c r="F175" s="20"/>
      <c r="G175" s="20"/>
      <c r="H175" s="10"/>
      <c r="K175" s="20"/>
      <c r="L175" s="22"/>
      <c r="M175" s="22"/>
      <c r="N175" s="10"/>
    </row>
    <row r="176" spans="6:14" x14ac:dyDescent="0.35">
      <c r="F176" s="20"/>
      <c r="G176" s="20"/>
      <c r="H176" s="10"/>
      <c r="K176" s="20"/>
      <c r="L176" s="22"/>
      <c r="M176" s="22"/>
      <c r="N176" s="10"/>
    </row>
  </sheetData>
  <conditionalFormatting sqref="F10">
    <cfRule type="cellIs" dxfId="201" priority="37" operator="lessThan">
      <formula>0.9</formula>
    </cfRule>
  </conditionalFormatting>
  <conditionalFormatting sqref="F24">
    <cfRule type="cellIs" dxfId="200" priority="23" operator="lessThan">
      <formula>0.9</formula>
    </cfRule>
  </conditionalFormatting>
  <conditionalFormatting sqref="F38">
    <cfRule type="cellIs" dxfId="199" priority="15" operator="lessThan">
      <formula>0.9</formula>
    </cfRule>
  </conditionalFormatting>
  <conditionalFormatting sqref="F52">
    <cfRule type="cellIs" dxfId="198" priority="7" operator="lessThan">
      <formula>0.9</formula>
    </cfRule>
  </conditionalFormatting>
  <conditionalFormatting sqref="D10">
    <cfRule type="cellIs" dxfId="197" priority="40" operator="lessThan">
      <formula>0.9</formula>
    </cfRule>
  </conditionalFormatting>
  <conditionalFormatting sqref="E10">
    <cfRule type="cellIs" dxfId="196" priority="39" operator="lessThan">
      <formula>0.9</formula>
    </cfRule>
  </conditionalFormatting>
  <conditionalFormatting sqref="G10">
    <cfRule type="cellIs" dxfId="195" priority="38" operator="lessThan">
      <formula>0.9</formula>
    </cfRule>
  </conditionalFormatting>
  <conditionalFormatting sqref="D11:D20">
    <cfRule type="cellIs" dxfId="194" priority="36" operator="lessThan">
      <formula>0.9</formula>
    </cfRule>
  </conditionalFormatting>
  <conditionalFormatting sqref="E11:E20">
    <cfRule type="cellIs" dxfId="193" priority="35" operator="lessThan">
      <formula>0.9</formula>
    </cfRule>
  </conditionalFormatting>
  <conditionalFormatting sqref="G11:G20">
    <cfRule type="cellIs" dxfId="192" priority="34" operator="lessThan">
      <formula>0.9</formula>
    </cfRule>
  </conditionalFormatting>
  <conditionalFormatting sqref="F11:F20">
    <cfRule type="cellIs" dxfId="191" priority="33" operator="lessThan">
      <formula>0.9</formula>
    </cfRule>
  </conditionalFormatting>
  <conditionalFormatting sqref="L11:L20">
    <cfRule type="cellIs" dxfId="190" priority="32" operator="lessThan">
      <formula>0.9</formula>
    </cfRule>
  </conditionalFormatting>
  <conditionalFormatting sqref="M11:M20">
    <cfRule type="cellIs" dxfId="189" priority="31" operator="lessThan">
      <formula>0.9</formula>
    </cfRule>
  </conditionalFormatting>
  <conditionalFormatting sqref="O11:O20">
    <cfRule type="cellIs" dxfId="188" priority="30" operator="lessThan">
      <formula>0.9</formula>
    </cfRule>
  </conditionalFormatting>
  <conditionalFormatting sqref="N11:N20">
    <cfRule type="cellIs" dxfId="187" priority="29" operator="lessThan">
      <formula>0.9</formula>
    </cfRule>
  </conditionalFormatting>
  <conditionalFormatting sqref="N10">
    <cfRule type="cellIs" dxfId="186" priority="25" operator="lessThan">
      <formula>0.9</formula>
    </cfRule>
  </conditionalFormatting>
  <conditionalFormatting sqref="L10">
    <cfRule type="cellIs" dxfId="185" priority="28" operator="lessThan">
      <formula>0.9</formula>
    </cfRule>
  </conditionalFormatting>
  <conditionalFormatting sqref="M10">
    <cfRule type="cellIs" dxfId="184" priority="27" operator="lessThan">
      <formula>0.9</formula>
    </cfRule>
  </conditionalFormatting>
  <conditionalFormatting sqref="O10">
    <cfRule type="cellIs" dxfId="183" priority="26" operator="lessThan">
      <formula>0.9</formula>
    </cfRule>
  </conditionalFormatting>
  <conditionalFormatting sqref="D24:E24 G24">
    <cfRule type="cellIs" dxfId="182" priority="24" operator="lessThan">
      <formula>0.9</formula>
    </cfRule>
  </conditionalFormatting>
  <conditionalFormatting sqref="N24">
    <cfRule type="cellIs" dxfId="181" priority="21" operator="lessThan">
      <formula>0.9</formula>
    </cfRule>
  </conditionalFormatting>
  <conditionalFormatting sqref="L24:M24 O24">
    <cfRule type="cellIs" dxfId="180" priority="22" operator="lessThan">
      <formula>0.9</formula>
    </cfRule>
  </conditionalFormatting>
  <conditionalFormatting sqref="D25:E34 G25:G34">
    <cfRule type="cellIs" dxfId="179" priority="20" operator="lessThan">
      <formula>0.9</formula>
    </cfRule>
  </conditionalFormatting>
  <conditionalFormatting sqref="F25:F34">
    <cfRule type="cellIs" dxfId="178" priority="19" operator="lessThan">
      <formula>0.9</formula>
    </cfRule>
  </conditionalFormatting>
  <conditionalFormatting sqref="L25:M34 O25:O34">
    <cfRule type="cellIs" dxfId="177" priority="18" operator="lessThan">
      <formula>0.9</formula>
    </cfRule>
  </conditionalFormatting>
  <conditionalFormatting sqref="N25:N34">
    <cfRule type="cellIs" dxfId="176" priority="17" operator="lessThan">
      <formula>0.9</formula>
    </cfRule>
  </conditionalFormatting>
  <conditionalFormatting sqref="D38:E38 G38">
    <cfRule type="cellIs" dxfId="175" priority="16" operator="lessThan">
      <formula>0.9</formula>
    </cfRule>
  </conditionalFormatting>
  <conditionalFormatting sqref="D39:E48 G39:G48">
    <cfRule type="cellIs" dxfId="174" priority="14" operator="lessThan">
      <formula>0.9</formula>
    </cfRule>
  </conditionalFormatting>
  <conditionalFormatting sqref="F39:F48">
    <cfRule type="cellIs" dxfId="173" priority="13" operator="lessThan">
      <formula>0.9</formula>
    </cfRule>
  </conditionalFormatting>
  <conditionalFormatting sqref="N38">
    <cfRule type="cellIs" dxfId="172" priority="11" operator="lessThan">
      <formula>0.9</formula>
    </cfRule>
  </conditionalFormatting>
  <conditionalFormatting sqref="L38:M38 O38">
    <cfRule type="cellIs" dxfId="171" priority="12" operator="lessThan">
      <formula>0.9</formula>
    </cfRule>
  </conditionalFormatting>
  <conditionalFormatting sqref="L39:M48 O39:O48">
    <cfRule type="cellIs" dxfId="170" priority="10" operator="lessThan">
      <formula>0.9</formula>
    </cfRule>
  </conditionalFormatting>
  <conditionalFormatting sqref="N39:N48">
    <cfRule type="cellIs" dxfId="169" priority="9" operator="lessThan">
      <formula>0.9</formula>
    </cfRule>
  </conditionalFormatting>
  <conditionalFormatting sqref="D52:E52 G52">
    <cfRule type="cellIs" dxfId="168" priority="8" operator="lessThan">
      <formula>0.9</formula>
    </cfRule>
  </conditionalFormatting>
  <conditionalFormatting sqref="N52">
    <cfRule type="cellIs" dxfId="167" priority="5" operator="lessThan">
      <formula>0.9</formula>
    </cfRule>
  </conditionalFormatting>
  <conditionalFormatting sqref="L52:M52 O52">
    <cfRule type="cellIs" dxfId="166" priority="6" operator="lessThan">
      <formula>0.9</formula>
    </cfRule>
  </conditionalFormatting>
  <conditionalFormatting sqref="D53:E62 G53:G62">
    <cfRule type="cellIs" dxfId="165" priority="4" operator="lessThan">
      <formula>0.9</formula>
    </cfRule>
  </conditionalFormatting>
  <conditionalFormatting sqref="F53:F62">
    <cfRule type="cellIs" dxfId="164" priority="3" operator="lessThan">
      <formula>0.9</formula>
    </cfRule>
  </conditionalFormatting>
  <conditionalFormatting sqref="L53:M62 O53:O62">
    <cfRule type="cellIs" dxfId="163" priority="2" operator="lessThan">
      <formula>0.9</formula>
    </cfRule>
  </conditionalFormatting>
  <conditionalFormatting sqref="N53:N62">
    <cfRule type="cellIs" dxfId="162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5"/>
  <sheetViews>
    <sheetView workbookViewId="0">
      <selection activeCell="S7" sqref="S7"/>
    </sheetView>
  </sheetViews>
  <sheetFormatPr defaultRowHeight="14.5" x14ac:dyDescent="0.35"/>
  <cols>
    <col min="2" max="2" width="15.453125" customWidth="1"/>
    <col min="3" max="3" width="18.26953125" customWidth="1"/>
    <col min="4" max="6" width="13.453125" bestFit="1" customWidth="1"/>
    <col min="7" max="8" width="11.54296875" bestFit="1" customWidth="1"/>
    <col min="9" max="11" width="13.453125" bestFit="1" customWidth="1"/>
    <col min="12" max="14" width="11.54296875" bestFit="1" customWidth="1"/>
    <col min="16" max="16" width="7.90625" customWidth="1"/>
  </cols>
  <sheetData>
    <row r="1" spans="1:18" x14ac:dyDescent="0.35">
      <c r="A1" s="1" t="s">
        <v>213</v>
      </c>
      <c r="C1" s="26" t="s">
        <v>239</v>
      </c>
      <c r="D1" s="26" t="s">
        <v>320</v>
      </c>
      <c r="E1" s="26" t="s">
        <v>321</v>
      </c>
      <c r="F1" s="26" t="s">
        <v>240</v>
      </c>
      <c r="G1" s="26" t="s">
        <v>241</v>
      </c>
      <c r="H1" s="26" t="s">
        <v>322</v>
      </c>
      <c r="I1" s="26" t="s">
        <v>323</v>
      </c>
      <c r="J1" s="26" t="s">
        <v>242</v>
      </c>
      <c r="K1" s="26" t="s">
        <v>243</v>
      </c>
      <c r="L1" s="26" t="s">
        <v>324</v>
      </c>
      <c r="M1" s="26" t="s">
        <v>325</v>
      </c>
      <c r="N1" s="26" t="s">
        <v>244</v>
      </c>
      <c r="O1" s="26" t="s">
        <v>400</v>
      </c>
      <c r="P1" s="26" t="s">
        <v>401</v>
      </c>
      <c r="Q1" s="26" t="s">
        <v>402</v>
      </c>
      <c r="R1" s="26" t="s">
        <v>403</v>
      </c>
    </row>
    <row r="2" spans="1:18" x14ac:dyDescent="0.35">
      <c r="A2" t="s">
        <v>245</v>
      </c>
      <c r="B2" s="30">
        <v>44200</v>
      </c>
      <c r="C2" s="16">
        <v>1.3178115407852536E-4</v>
      </c>
      <c r="D2" s="16">
        <v>6.5162535926328543E-4</v>
      </c>
      <c r="E2" s="16">
        <v>1.7067742683460306E-3</v>
      </c>
      <c r="F2" s="16">
        <v>1.4555287640208126E-2</v>
      </c>
      <c r="G2" s="16">
        <v>0</v>
      </c>
      <c r="H2" s="16">
        <v>0</v>
      </c>
      <c r="I2" s="16">
        <v>0</v>
      </c>
      <c r="J2" s="16">
        <v>4.8810488397746906E-6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</row>
    <row r="3" spans="1:18" x14ac:dyDescent="0.35">
      <c r="A3" t="s">
        <v>246</v>
      </c>
      <c r="B3" s="30">
        <v>44207</v>
      </c>
      <c r="C3" s="16">
        <v>1.692880979316441E-3</v>
      </c>
      <c r="D3" s="16">
        <v>5.9749963336624213E-3</v>
      </c>
      <c r="E3" s="16">
        <v>1.0761761563156624E-2</v>
      </c>
      <c r="F3" s="16">
        <v>3.1048351669806806E-2</v>
      </c>
      <c r="G3" s="16">
        <v>0</v>
      </c>
      <c r="H3" s="16">
        <v>1.5118917848336087E-6</v>
      </c>
      <c r="I3" s="16">
        <v>2.3904401517451409E-6</v>
      </c>
      <c r="J3" s="16">
        <v>9.7620976795493812E-6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</row>
    <row r="4" spans="1:18" x14ac:dyDescent="0.35">
      <c r="A4" t="s">
        <v>247</v>
      </c>
      <c r="B4" s="30">
        <v>44214</v>
      </c>
      <c r="C4" s="16">
        <v>3.8561193085746952E-3</v>
      </c>
      <c r="D4" s="16">
        <v>1.2214573729670724E-2</v>
      </c>
      <c r="E4" s="16">
        <v>2.0710773474719901E-2</v>
      </c>
      <c r="F4" s="16">
        <v>3.5419330905825039E-2</v>
      </c>
      <c r="G4" s="16">
        <v>1.8246621333949665E-5</v>
      </c>
      <c r="H4" s="16">
        <v>1.6026052919236252E-4</v>
      </c>
      <c r="I4" s="16">
        <v>4.8286891065251847E-4</v>
      </c>
      <c r="J4" s="16">
        <v>3.9707332311567107E-3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</row>
    <row r="5" spans="1:18" x14ac:dyDescent="0.35">
      <c r="A5" t="s">
        <v>248</v>
      </c>
      <c r="B5" s="30">
        <v>44221</v>
      </c>
      <c r="C5" s="16">
        <v>5.5631921044842084E-3</v>
      </c>
      <c r="D5" s="16">
        <v>1.6943771232630252E-2</v>
      </c>
      <c r="E5" s="16">
        <v>2.9055800044462187E-2</v>
      </c>
      <c r="F5" s="16">
        <v>3.9748821226705186E-2</v>
      </c>
      <c r="G5" s="16">
        <v>8.9205704299309463E-5</v>
      </c>
      <c r="H5" s="16">
        <v>5.896377960851074E-4</v>
      </c>
      <c r="I5" s="16">
        <v>1.5657382993930673E-3</v>
      </c>
      <c r="J5" s="16">
        <v>1.2993352011480226E-2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</row>
    <row r="6" spans="1:18" x14ac:dyDescent="0.35">
      <c r="A6" t="s">
        <v>249</v>
      </c>
      <c r="B6" s="30">
        <v>44228</v>
      </c>
      <c r="C6" s="16">
        <v>7.0959082965359804E-3</v>
      </c>
      <c r="D6" s="16">
        <v>2.0678143941169264E-2</v>
      </c>
      <c r="E6" s="16">
        <v>3.5954610322398661E-2</v>
      </c>
      <c r="F6" s="16">
        <v>4.4293077696535427E-2</v>
      </c>
      <c r="G6" s="16">
        <v>8.4745419084343999E-4</v>
      </c>
      <c r="H6" s="16">
        <v>3.2414959866832573E-3</v>
      </c>
      <c r="I6" s="16">
        <v>6.4924354521398026E-3</v>
      </c>
      <c r="J6" s="16">
        <v>2.7904956216991905E-2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</row>
    <row r="7" spans="1:18" x14ac:dyDescent="0.35">
      <c r="A7" t="s">
        <v>250</v>
      </c>
      <c r="B7" s="30">
        <v>44235</v>
      </c>
      <c r="C7" s="16">
        <v>7.9778283276768815E-3</v>
      </c>
      <c r="D7" s="16">
        <v>2.2696519473922133E-2</v>
      </c>
      <c r="E7" s="16">
        <v>3.9153019245433657E-2</v>
      </c>
      <c r="F7" s="16">
        <v>4.7578023565703793E-2</v>
      </c>
      <c r="G7" s="16">
        <v>2.676171128979284E-3</v>
      </c>
      <c r="H7" s="16">
        <v>8.9791253101268037E-3</v>
      </c>
      <c r="I7" s="16">
        <v>1.5420729418907904E-2</v>
      </c>
      <c r="J7" s="16">
        <v>3.089947968019368E-2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</row>
    <row r="8" spans="1:18" x14ac:dyDescent="0.35">
      <c r="A8" t="s">
        <v>251</v>
      </c>
      <c r="B8" s="30">
        <v>44242</v>
      </c>
      <c r="C8" s="16">
        <v>8.9793650986736747E-3</v>
      </c>
      <c r="D8" s="16">
        <v>2.4967380934742212E-2</v>
      </c>
      <c r="E8" s="16">
        <v>4.3266966746587046E-2</v>
      </c>
      <c r="F8" s="16">
        <v>5.6551831857629561E-2</v>
      </c>
      <c r="G8" s="16">
        <v>4.4785318362994229E-3</v>
      </c>
      <c r="H8" s="16">
        <v>1.4187592508878586E-2</v>
      </c>
      <c r="I8" s="16">
        <v>2.4368146906889966E-2</v>
      </c>
      <c r="J8" s="16">
        <v>3.4784794556654335E-2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</row>
    <row r="9" spans="1:18" x14ac:dyDescent="0.35">
      <c r="A9" t="s">
        <v>252</v>
      </c>
      <c r="B9" s="30">
        <v>44249</v>
      </c>
      <c r="C9" s="16">
        <v>1.0593177385543001E-2</v>
      </c>
      <c r="D9" s="16">
        <v>2.9300462790075334E-2</v>
      </c>
      <c r="E9" s="16">
        <v>5.0273346831352053E-2</v>
      </c>
      <c r="F9" s="16">
        <v>8.3343908939152833E-2</v>
      </c>
      <c r="G9" s="16">
        <v>6.1410017800592812E-3</v>
      </c>
      <c r="H9" s="16">
        <v>1.8422401398197525E-2</v>
      </c>
      <c r="I9" s="16">
        <v>3.206058331520583E-2</v>
      </c>
      <c r="J9" s="16">
        <v>3.8838505618087216E-2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</row>
    <row r="10" spans="1:18" x14ac:dyDescent="0.35">
      <c r="A10" t="s">
        <v>253</v>
      </c>
      <c r="B10" s="30">
        <v>44256</v>
      </c>
      <c r="C10" s="16">
        <v>1.3605897308015135E-2</v>
      </c>
      <c r="D10" s="16">
        <v>3.7637034091647856E-2</v>
      </c>
      <c r="E10" s="16">
        <v>6.3277341256845615E-2</v>
      </c>
      <c r="F10" s="16">
        <v>0.11001884084852151</v>
      </c>
      <c r="G10" s="16">
        <v>7.0634698586089584E-3</v>
      </c>
      <c r="H10" s="16">
        <v>2.0682679616523772E-2</v>
      </c>
      <c r="I10" s="16">
        <v>3.6071741889834176E-2</v>
      </c>
      <c r="J10" s="16">
        <v>4.1501117760184308E-2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</row>
    <row r="11" spans="1:18" x14ac:dyDescent="0.35">
      <c r="A11" t="s">
        <v>254</v>
      </c>
      <c r="B11" s="30">
        <v>44263</v>
      </c>
      <c r="C11" s="16">
        <v>1.6415876993443382E-2</v>
      </c>
      <c r="D11" s="16">
        <v>4.5146600586916392E-2</v>
      </c>
      <c r="E11" s="16">
        <v>7.2877348906254108E-2</v>
      </c>
      <c r="F11" s="16">
        <v>0.15599343987035932</v>
      </c>
      <c r="G11" s="16">
        <v>7.7568414692990454E-3</v>
      </c>
      <c r="H11" s="16">
        <v>2.2171893024584877E-2</v>
      </c>
      <c r="I11" s="16">
        <v>3.8787281902216655E-2</v>
      </c>
      <c r="J11" s="16">
        <v>4.7214385427140584E-2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1:18" x14ac:dyDescent="0.35">
      <c r="A12" t="s">
        <v>255</v>
      </c>
      <c r="B12" s="30">
        <v>44270</v>
      </c>
      <c r="C12" s="16">
        <v>1.7007878485611527E-2</v>
      </c>
      <c r="D12" s="16">
        <v>4.652846967825431E-2</v>
      </c>
      <c r="E12" s="16">
        <v>7.5040697243583462E-2</v>
      </c>
      <c r="F12" s="16">
        <v>0.20381795640247174</v>
      </c>
      <c r="G12" s="16">
        <v>8.5596928079928313E-3</v>
      </c>
      <c r="H12" s="16">
        <v>2.400732965137288E-2</v>
      </c>
      <c r="I12" s="16">
        <v>4.2686089789712979E-2</v>
      </c>
      <c r="J12" s="16">
        <v>7.2776438201040641E-2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</row>
    <row r="13" spans="1:18" x14ac:dyDescent="0.35">
      <c r="A13" t="s">
        <v>256</v>
      </c>
      <c r="B13" s="30">
        <v>44277</v>
      </c>
      <c r="C13" s="16">
        <v>1.7427550776292371E-2</v>
      </c>
      <c r="D13" s="16">
        <v>4.7488520961623648E-2</v>
      </c>
      <c r="E13" s="16">
        <v>7.6988905967255758E-2</v>
      </c>
      <c r="F13" s="16">
        <v>0.26150219159092902</v>
      </c>
      <c r="G13" s="16">
        <v>9.1070914480113219E-3</v>
      </c>
      <c r="H13" s="16">
        <v>2.5236497672442605E-2</v>
      </c>
      <c r="I13" s="16">
        <v>4.5530713570289698E-2</v>
      </c>
      <c r="J13" s="16">
        <v>9.6459287171627439E-2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</row>
    <row r="14" spans="1:18" x14ac:dyDescent="0.35">
      <c r="A14" t="s">
        <v>257</v>
      </c>
      <c r="B14" s="30">
        <v>44284</v>
      </c>
      <c r="C14" s="16">
        <v>1.7857360078825407E-2</v>
      </c>
      <c r="D14" s="16">
        <v>4.8383560898245144E-2</v>
      </c>
      <c r="E14" s="16">
        <v>7.8776955200761126E-2</v>
      </c>
      <c r="F14" s="16">
        <v>0.37026416236320858</v>
      </c>
      <c r="G14" s="16">
        <v>9.7741068278857039E-3</v>
      </c>
      <c r="H14" s="16">
        <v>2.654579595810851E-2</v>
      </c>
      <c r="I14" s="16">
        <v>4.8050237490229075E-2</v>
      </c>
      <c r="J14" s="16">
        <v>0.1276711539775667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</row>
    <row r="15" spans="1:18" x14ac:dyDescent="0.35">
      <c r="A15" t="s">
        <v>258</v>
      </c>
      <c r="B15" s="30">
        <v>44291</v>
      </c>
      <c r="C15" s="16">
        <v>1.8258785748172301E-2</v>
      </c>
      <c r="D15" s="16">
        <v>4.9062400309635434E-2</v>
      </c>
      <c r="E15" s="16">
        <v>8.0330741299395464E-2</v>
      </c>
      <c r="F15" s="16">
        <v>0.46841229243339805</v>
      </c>
      <c r="G15" s="16">
        <v>1.0116737828489869E-2</v>
      </c>
      <c r="H15" s="16">
        <v>2.7463514271502509E-2</v>
      </c>
      <c r="I15" s="16">
        <v>4.9642270631291341E-2</v>
      </c>
      <c r="J15" s="16">
        <v>0.17083670939211418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</row>
    <row r="16" spans="1:18" x14ac:dyDescent="0.35">
      <c r="A16" t="s">
        <v>259</v>
      </c>
      <c r="B16" s="30">
        <v>44298</v>
      </c>
      <c r="C16" s="16">
        <v>1.861155376062866E-2</v>
      </c>
      <c r="D16" s="16">
        <v>4.980927485134324E-2</v>
      </c>
      <c r="E16" s="16">
        <v>8.2654249126891746E-2</v>
      </c>
      <c r="F16" s="16">
        <v>0.63160527934242505</v>
      </c>
      <c r="G16" s="16">
        <v>1.0360026112942532E-2</v>
      </c>
      <c r="H16" s="16">
        <v>2.8180150977513641E-2</v>
      </c>
      <c r="I16" s="16">
        <v>5.1100439123855874E-2</v>
      </c>
      <c r="J16" s="16">
        <v>0.18731513027519353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1:18" x14ac:dyDescent="0.35">
      <c r="A17" t="s">
        <v>260</v>
      </c>
      <c r="B17" s="30">
        <v>44305</v>
      </c>
      <c r="C17" s="16">
        <v>1.9258295116798652E-2</v>
      </c>
      <c r="D17" s="16">
        <v>5.1127644487718144E-2</v>
      </c>
      <c r="E17" s="16">
        <v>0.1265092641508081</v>
      </c>
      <c r="F17" s="16">
        <v>0.76389878657125831</v>
      </c>
      <c r="G17" s="16">
        <v>1.0562766349986416E-2</v>
      </c>
      <c r="H17" s="16">
        <v>2.8688146617217733E-2</v>
      </c>
      <c r="I17" s="16">
        <v>5.2216774674720856E-2</v>
      </c>
      <c r="J17" s="16">
        <v>0.19711139529662133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</row>
    <row r="18" spans="1:18" x14ac:dyDescent="0.35">
      <c r="A18" t="s">
        <v>261</v>
      </c>
      <c r="B18" s="30">
        <v>44312</v>
      </c>
      <c r="C18" s="16">
        <v>2.153709538117192E-2</v>
      </c>
      <c r="D18" s="16">
        <v>5.8421010457755475E-2</v>
      </c>
      <c r="E18" s="16">
        <v>0.25331255244028084</v>
      </c>
      <c r="F18" s="16">
        <v>0.80677147905541935</v>
      </c>
      <c r="G18" s="16">
        <v>1.0662109066137919E-2</v>
      </c>
      <c r="H18" s="16">
        <v>2.8976917948120951E-2</v>
      </c>
      <c r="I18" s="16">
        <v>5.3008010364948496E-2</v>
      </c>
      <c r="J18" s="16">
        <v>0.20213155402832961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</row>
    <row r="19" spans="1:18" x14ac:dyDescent="0.35">
      <c r="A19" t="s">
        <v>262</v>
      </c>
      <c r="B19" s="30">
        <v>44319</v>
      </c>
      <c r="C19" s="16">
        <v>2.6865108810685222E-2</v>
      </c>
      <c r="D19" s="16">
        <v>7.5446423846766739E-2</v>
      </c>
      <c r="E19" s="16">
        <v>0.38469592406049724</v>
      </c>
      <c r="F19" s="16">
        <v>0.82813338930269331</v>
      </c>
      <c r="G19" s="16">
        <v>1.110408278289359E-2</v>
      </c>
      <c r="H19" s="16">
        <v>3.0097229760682655E-2</v>
      </c>
      <c r="I19" s="16">
        <v>5.5142673420456909E-2</v>
      </c>
      <c r="J19" s="16">
        <v>0.24645147749348378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</row>
    <row r="20" spans="1:18" x14ac:dyDescent="0.35">
      <c r="A20" t="s">
        <v>263</v>
      </c>
      <c r="B20" s="30">
        <v>44326</v>
      </c>
      <c r="C20" s="16">
        <v>3.0252898171688542E-2</v>
      </c>
      <c r="D20" s="16">
        <v>8.8164457540787056E-2</v>
      </c>
      <c r="E20" s="16">
        <v>0.5295876729782254</v>
      </c>
      <c r="F20" s="16">
        <v>0.83722434276677371</v>
      </c>
      <c r="G20" s="16">
        <v>1.2206989672412325E-2</v>
      </c>
      <c r="H20" s="16">
        <v>3.3322094937732742E-2</v>
      </c>
      <c r="I20" s="16">
        <v>6.0148255098211235E-2</v>
      </c>
      <c r="J20" s="16">
        <v>0.29042728701543385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</row>
    <row r="21" spans="1:18" x14ac:dyDescent="0.35">
      <c r="A21" t="s">
        <v>264</v>
      </c>
      <c r="B21" s="30">
        <v>44333</v>
      </c>
      <c r="C21" s="16">
        <v>3.4029948787816122E-2</v>
      </c>
      <c r="D21" s="16">
        <v>0.10176694792893504</v>
      </c>
      <c r="E21" s="16">
        <v>0.6659383792337682</v>
      </c>
      <c r="F21" s="16">
        <v>0.84482901685914269</v>
      </c>
      <c r="G21" s="16">
        <v>1.3543047834531528E-2</v>
      </c>
      <c r="H21" s="16">
        <v>3.682817198676188E-2</v>
      </c>
      <c r="I21" s="16">
        <v>6.6705232434448161E-2</v>
      </c>
      <c r="J21" s="16">
        <v>0.34684244950554971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1:18" x14ac:dyDescent="0.35">
      <c r="A22" t="s">
        <v>265</v>
      </c>
      <c r="B22" s="30">
        <v>44340</v>
      </c>
      <c r="C22" s="16">
        <v>3.6195214519444817E-2</v>
      </c>
      <c r="D22" s="16">
        <v>0.14775113656464925</v>
      </c>
      <c r="E22" s="16">
        <v>0.73470656151917235</v>
      </c>
      <c r="F22" s="16">
        <v>0.85137938440212035</v>
      </c>
      <c r="G22" s="16">
        <v>1.4408748646708918E-2</v>
      </c>
      <c r="H22" s="16">
        <v>3.9425602073106018E-2</v>
      </c>
      <c r="I22" s="16">
        <v>7.7868587943097964E-2</v>
      </c>
      <c r="J22" s="16">
        <v>0.44342620342259143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</row>
    <row r="23" spans="1:18" x14ac:dyDescent="0.35">
      <c r="A23" t="s">
        <v>266</v>
      </c>
      <c r="B23" s="30">
        <v>44347</v>
      </c>
      <c r="C23" s="16">
        <v>3.8121246771361729E-2</v>
      </c>
      <c r="D23" s="16">
        <v>0.20801665499990174</v>
      </c>
      <c r="E23" s="16">
        <v>0.76683885803893048</v>
      </c>
      <c r="F23" s="16">
        <v>0.85777843943106502</v>
      </c>
      <c r="G23" s="16">
        <v>1.6306397265439684E-2</v>
      </c>
      <c r="H23" s="16">
        <v>4.4659771432199971E-2</v>
      </c>
      <c r="I23" s="16">
        <v>0.12248615337542101</v>
      </c>
      <c r="J23" s="16">
        <v>0.55873366068900887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</row>
    <row r="24" spans="1:18" x14ac:dyDescent="0.35">
      <c r="A24" t="s">
        <v>267</v>
      </c>
      <c r="B24" s="30">
        <v>44354</v>
      </c>
      <c r="C24" s="16">
        <v>4.0720376610264335E-2</v>
      </c>
      <c r="D24" s="16">
        <v>0.28835858444595974</v>
      </c>
      <c r="E24" s="16">
        <v>0.79186676642770215</v>
      </c>
      <c r="F24" s="16">
        <v>0.86313295000829782</v>
      </c>
      <c r="G24" s="16">
        <v>1.9505638205992191E-2</v>
      </c>
      <c r="H24" s="16">
        <v>5.4594412350341612E-2</v>
      </c>
      <c r="I24" s="16">
        <v>0.23506632276201017</v>
      </c>
      <c r="J24" s="16">
        <v>0.63113425812938684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</row>
    <row r="25" spans="1:18" x14ac:dyDescent="0.35">
      <c r="A25" t="s">
        <v>268</v>
      </c>
      <c r="B25" s="30">
        <v>44361</v>
      </c>
      <c r="C25" s="16">
        <v>4.2684929507219582E-2</v>
      </c>
      <c r="D25" s="16">
        <v>0.38147751136564656</v>
      </c>
      <c r="E25" s="16">
        <v>0.80497115933956898</v>
      </c>
      <c r="F25" s="16">
        <v>0.86821900289934306</v>
      </c>
      <c r="G25" s="16">
        <v>2.4564007120237125E-2</v>
      </c>
      <c r="H25" s="16">
        <v>7.1622849522922555E-2</v>
      </c>
      <c r="I25" s="16">
        <v>0.36507519129497312</v>
      </c>
      <c r="J25" s="16">
        <v>0.72763015316731261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</row>
    <row r="26" spans="1:18" x14ac:dyDescent="0.35">
      <c r="A26" t="s">
        <v>269</v>
      </c>
      <c r="B26" s="30">
        <v>44368</v>
      </c>
      <c r="C26" s="16">
        <v>4.4758962132178524E-2</v>
      </c>
      <c r="D26" s="16">
        <v>0.44049269529484164</v>
      </c>
      <c r="E26" s="16">
        <v>0.81301260001003961</v>
      </c>
      <c r="F26" s="16">
        <v>0.87115007272762779</v>
      </c>
      <c r="G26" s="16">
        <v>2.7230041237364215E-2</v>
      </c>
      <c r="H26" s="16">
        <v>8.1478872068252856E-2</v>
      </c>
      <c r="I26" s="16">
        <v>0.45501550200438406</v>
      </c>
      <c r="J26" s="16">
        <v>0.76900924470650256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1:18" x14ac:dyDescent="0.35">
      <c r="A27" t="s">
        <v>270</v>
      </c>
      <c r="B27" s="30">
        <v>44375</v>
      </c>
      <c r="C27" s="16">
        <v>4.6839076964248785E-2</v>
      </c>
      <c r="D27" s="16">
        <v>0.51452247653921934</v>
      </c>
      <c r="E27" s="16">
        <v>0.82131937953735401</v>
      </c>
      <c r="F27" s="16">
        <v>0.87346857092652075</v>
      </c>
      <c r="G27" s="16">
        <v>3.0352240887840047E-2</v>
      </c>
      <c r="H27" s="16">
        <v>0.10213131384907995</v>
      </c>
      <c r="I27" s="16">
        <v>0.58277735679470655</v>
      </c>
      <c r="J27" s="16">
        <v>0.78999287366869397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</row>
    <row r="28" spans="1:18" x14ac:dyDescent="0.35">
      <c r="A28" t="s">
        <v>271</v>
      </c>
      <c r="B28" s="30">
        <v>44382</v>
      </c>
      <c r="C28" s="16">
        <v>5.5611647021137696E-2</v>
      </c>
      <c r="D28" s="16">
        <v>0.57706943967778579</v>
      </c>
      <c r="E28" s="16">
        <v>0.82624607669010075</v>
      </c>
      <c r="F28" s="16">
        <v>0.87523795113093905</v>
      </c>
      <c r="G28" s="16">
        <v>3.3095316295043815E-2</v>
      </c>
      <c r="H28" s="16">
        <v>0.13079224641417067</v>
      </c>
      <c r="I28" s="16">
        <v>0.67249057568970172</v>
      </c>
      <c r="J28" s="16">
        <v>0.80355974891884774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35">
      <c r="A29" t="s">
        <v>272</v>
      </c>
      <c r="B29" s="30">
        <v>44389</v>
      </c>
      <c r="C29" s="16">
        <v>0.13939404997952323</v>
      </c>
      <c r="D29" s="16">
        <v>0.625897496760772</v>
      </c>
      <c r="E29" s="16">
        <v>0.83039827123368204</v>
      </c>
      <c r="F29" s="16">
        <v>0.87659244218397658</v>
      </c>
      <c r="G29" s="16">
        <v>3.4846991943102985E-2</v>
      </c>
      <c r="H29" s="16">
        <v>0.15360820533909467</v>
      </c>
      <c r="I29" s="16">
        <v>0.70918622245914142</v>
      </c>
      <c r="J29" s="16">
        <v>0.81231635053740359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</row>
    <row r="30" spans="1:18" x14ac:dyDescent="0.35">
      <c r="A30" t="s">
        <v>273</v>
      </c>
      <c r="B30" s="30">
        <v>44396</v>
      </c>
      <c r="C30" s="16">
        <v>0.22840917845601144</v>
      </c>
      <c r="D30" s="16">
        <v>0.65357267588215118</v>
      </c>
      <c r="E30" s="16">
        <v>0.83476321495076866</v>
      </c>
      <c r="F30" s="16">
        <v>0.87786883645557767</v>
      </c>
      <c r="G30" s="16">
        <v>3.6501352277381091E-2</v>
      </c>
      <c r="H30" s="16">
        <v>0.19935049128923549</v>
      </c>
      <c r="I30" s="16">
        <v>0.73279659983792822</v>
      </c>
      <c r="J30" s="16">
        <v>0.81809063131485704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</row>
    <row r="31" spans="1:18" x14ac:dyDescent="0.35">
      <c r="A31" t="s">
        <v>274</v>
      </c>
      <c r="B31" s="30">
        <v>44403</v>
      </c>
      <c r="C31" s="16">
        <v>0.27628831283629535</v>
      </c>
      <c r="D31" s="16">
        <v>0.67088383681849595</v>
      </c>
      <c r="E31" s="16">
        <v>0.83863811843674752</v>
      </c>
      <c r="F31" s="16">
        <v>0.87990179329734386</v>
      </c>
      <c r="G31" s="16">
        <v>3.8449685955372827E-2</v>
      </c>
      <c r="H31" s="16">
        <v>0.27691658741833897</v>
      </c>
      <c r="I31" s="16">
        <v>0.75525000418327037</v>
      </c>
      <c r="J31" s="16">
        <v>0.82369651590733828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1:18" x14ac:dyDescent="0.35">
      <c r="A32" t="s">
        <v>275</v>
      </c>
      <c r="B32" s="30">
        <v>44410</v>
      </c>
      <c r="C32" s="16">
        <v>0.29969467320301191</v>
      </c>
      <c r="D32" s="16">
        <v>0.68394204616410381</v>
      </c>
      <c r="E32" s="16">
        <v>0.84181979427872033</v>
      </c>
      <c r="F32" s="16">
        <v>0.88202749006706571</v>
      </c>
      <c r="G32" s="16">
        <v>4.0657527136780738E-2</v>
      </c>
      <c r="H32" s="16">
        <v>0.37024566729611763</v>
      </c>
      <c r="I32" s="16">
        <v>0.77245639239553188</v>
      </c>
      <c r="J32" s="16">
        <v>0.82778683483506943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</row>
    <row r="33" spans="1:18" x14ac:dyDescent="0.35">
      <c r="A33" t="s">
        <v>276</v>
      </c>
      <c r="B33" s="30">
        <v>44417</v>
      </c>
      <c r="C33" s="16">
        <v>0.34812120622331433</v>
      </c>
      <c r="D33" s="16">
        <v>0.69688232795049465</v>
      </c>
      <c r="E33" s="16">
        <v>0.84561342279953988</v>
      </c>
      <c r="F33" s="16">
        <v>0.88378466764938457</v>
      </c>
      <c r="G33" s="16">
        <v>4.406153571674757E-2</v>
      </c>
      <c r="H33" s="16">
        <v>0.46057666576457124</v>
      </c>
      <c r="I33" s="16">
        <v>0.78753528887274027</v>
      </c>
      <c r="J33" s="16">
        <v>0.83154768296611581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</row>
    <row r="34" spans="1:18" x14ac:dyDescent="0.35">
      <c r="A34" t="s">
        <v>277</v>
      </c>
      <c r="B34" s="30">
        <v>44424</v>
      </c>
      <c r="C34" s="16">
        <v>0.38863681519416432</v>
      </c>
      <c r="D34" s="16">
        <v>0.70788890014408334</v>
      </c>
      <c r="E34" s="16">
        <v>0.84903892353699062</v>
      </c>
      <c r="F34" s="16">
        <v>0.88519773128849932</v>
      </c>
      <c r="G34" s="16">
        <v>8.2505139465009064E-2</v>
      </c>
      <c r="H34" s="16">
        <v>0.53155696127893948</v>
      </c>
      <c r="I34" s="16">
        <v>0.7973480456956541</v>
      </c>
      <c r="J34" s="16">
        <v>0.83471060261428975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</row>
    <row r="35" spans="1:18" x14ac:dyDescent="0.35">
      <c r="A35" t="s">
        <v>278</v>
      </c>
      <c r="B35" s="30">
        <v>44431</v>
      </c>
      <c r="C35" s="16">
        <v>0.4104536921024568</v>
      </c>
      <c r="D35" s="16">
        <v>0.71684383518565276</v>
      </c>
      <c r="E35" s="16">
        <v>0.85196243184257492</v>
      </c>
      <c r="F35" s="16">
        <v>0.88649364975545952</v>
      </c>
      <c r="G35" s="16">
        <v>0.14914180057659324</v>
      </c>
      <c r="H35" s="16">
        <v>0.5799072605579183</v>
      </c>
      <c r="I35" s="16">
        <v>0.80491139833577574</v>
      </c>
      <c r="J35" s="16">
        <v>0.83764411296699437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</row>
    <row r="36" spans="1:18" x14ac:dyDescent="0.35">
      <c r="A36" t="s">
        <v>279</v>
      </c>
      <c r="B36" s="30">
        <v>44438</v>
      </c>
      <c r="C36" s="16">
        <v>0.42547471626503824</v>
      </c>
      <c r="D36" s="16">
        <v>0.72507306217050205</v>
      </c>
      <c r="E36" s="16">
        <v>0.85477358946102722</v>
      </c>
      <c r="F36" s="16">
        <v>0.88764557728164639</v>
      </c>
      <c r="G36" s="16">
        <v>0.20133727460354148</v>
      </c>
      <c r="H36" s="16">
        <v>0.6094556736007064</v>
      </c>
      <c r="I36" s="16">
        <v>0.81084925167271071</v>
      </c>
      <c r="J36" s="16">
        <v>0.84058494489295865</v>
      </c>
      <c r="K36" s="16">
        <v>0</v>
      </c>
      <c r="L36" s="16">
        <v>1.5118917848336087E-6</v>
      </c>
      <c r="M36" s="16">
        <v>2.3904401517451409E-6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1:18" x14ac:dyDescent="0.35">
      <c r="A37" t="s">
        <v>280</v>
      </c>
      <c r="B37" s="30">
        <v>44445</v>
      </c>
      <c r="C37" s="16">
        <v>0.43851496831170095</v>
      </c>
      <c r="D37" s="16">
        <v>0.73273381784425395</v>
      </c>
      <c r="E37" s="16">
        <v>0.85774012568934299</v>
      </c>
      <c r="F37" s="16">
        <v>0.8888292316252917</v>
      </c>
      <c r="G37" s="16">
        <v>0.24140280024815405</v>
      </c>
      <c r="H37" s="16">
        <v>0.63132518826832451</v>
      </c>
      <c r="I37" s="16">
        <v>0.81620383761261983</v>
      </c>
      <c r="J37" s="16">
        <v>0.84346964475726549</v>
      </c>
      <c r="K37" s="16">
        <v>0</v>
      </c>
      <c r="L37" s="16">
        <v>3.0237835696672173E-6</v>
      </c>
      <c r="M37" s="16">
        <v>7.1713204552354231E-6</v>
      </c>
      <c r="N37" s="16">
        <v>7.3215732596620359E-6</v>
      </c>
      <c r="O37" s="16">
        <v>0</v>
      </c>
      <c r="P37" s="16">
        <v>0</v>
      </c>
      <c r="Q37" s="16">
        <v>0</v>
      </c>
      <c r="R37" s="16">
        <v>0</v>
      </c>
    </row>
    <row r="38" spans="1:18" x14ac:dyDescent="0.35">
      <c r="A38" t="s">
        <v>281</v>
      </c>
      <c r="B38" s="30">
        <v>44452</v>
      </c>
      <c r="C38" s="16">
        <v>0.44955011941399964</v>
      </c>
      <c r="D38" s="16">
        <v>0.73921227414226598</v>
      </c>
      <c r="E38" s="16">
        <v>0.86038395249717314</v>
      </c>
      <c r="F38" s="16">
        <v>0.88994943233402002</v>
      </c>
      <c r="G38" s="16">
        <v>0.27627006621496142</v>
      </c>
      <c r="H38" s="16">
        <v>0.64770804764878154</v>
      </c>
      <c r="I38" s="16">
        <v>0.82072655037972164</v>
      </c>
      <c r="J38" s="16">
        <v>0.846037076446987</v>
      </c>
      <c r="K38" s="16">
        <v>2.2301426074827366E-5</v>
      </c>
      <c r="L38" s="16">
        <v>1.2851080171085675E-4</v>
      </c>
      <c r="M38" s="16">
        <v>3.4183294169955512E-4</v>
      </c>
      <c r="N38" s="16">
        <v>3.1970869900524223E-4</v>
      </c>
      <c r="O38" s="16">
        <v>0</v>
      </c>
      <c r="P38" s="16">
        <v>0</v>
      </c>
      <c r="Q38" s="16">
        <v>0</v>
      </c>
      <c r="R38" s="16">
        <v>0</v>
      </c>
    </row>
    <row r="39" spans="1:18" x14ac:dyDescent="0.35">
      <c r="A39" t="s">
        <v>282</v>
      </c>
      <c r="B39" s="30">
        <v>44459</v>
      </c>
      <c r="C39" s="16">
        <v>0.45834093609222248</v>
      </c>
      <c r="D39" s="16">
        <v>0.74428920675573729</v>
      </c>
      <c r="E39" s="16">
        <v>0.8623417229814524</v>
      </c>
      <c r="F39" s="16">
        <v>0.89083046164959934</v>
      </c>
      <c r="G39" s="16">
        <v>0.31086363286175955</v>
      </c>
      <c r="H39" s="16">
        <v>0.65979411057674142</v>
      </c>
      <c r="I39" s="16">
        <v>0.8243934855724987</v>
      </c>
      <c r="J39" s="16">
        <v>0.84793092339681964</v>
      </c>
      <c r="K39" s="16">
        <v>6.4876875854043243E-5</v>
      </c>
      <c r="L39" s="16">
        <v>3.3110430087856033E-4</v>
      </c>
      <c r="M39" s="16">
        <v>8.3187317280730894E-4</v>
      </c>
      <c r="N39" s="16">
        <v>9.1519665745775454E-4</v>
      </c>
      <c r="O39" s="16">
        <v>0</v>
      </c>
      <c r="P39" s="16">
        <v>0</v>
      </c>
      <c r="Q39" s="16">
        <v>0</v>
      </c>
      <c r="R39" s="16">
        <v>0</v>
      </c>
    </row>
    <row r="40" spans="1:18" x14ac:dyDescent="0.35">
      <c r="A40" t="s">
        <v>283</v>
      </c>
      <c r="B40" s="30">
        <v>44466</v>
      </c>
      <c r="C40" s="16">
        <v>0.46449004748176353</v>
      </c>
      <c r="D40" s="16">
        <v>0.74836980268300324</v>
      </c>
      <c r="E40" s="16">
        <v>0.86399351712630834</v>
      </c>
      <c r="F40" s="16">
        <v>0.89158702421976443</v>
      </c>
      <c r="G40" s="16">
        <v>0.33943378706598387</v>
      </c>
      <c r="H40" s="16">
        <v>0.67091558654597749</v>
      </c>
      <c r="I40" s="16">
        <v>0.82785006203192213</v>
      </c>
      <c r="J40" s="16">
        <v>0.84975887618731527</v>
      </c>
      <c r="K40" s="16">
        <v>1.0137011852194257E-4</v>
      </c>
      <c r="L40" s="16">
        <v>5.0799563970409256E-4</v>
      </c>
      <c r="M40" s="16">
        <v>1.3075707630045919E-3</v>
      </c>
      <c r="N40" s="16">
        <v>2.5112996280640784E-3</v>
      </c>
      <c r="O40" s="16">
        <v>0</v>
      </c>
      <c r="P40" s="16">
        <v>0</v>
      </c>
      <c r="Q40" s="16">
        <v>0</v>
      </c>
      <c r="R40" s="16">
        <v>0</v>
      </c>
    </row>
    <row r="41" spans="1:18" x14ac:dyDescent="0.35">
      <c r="A41" t="s">
        <v>284</v>
      </c>
      <c r="B41" s="30">
        <v>44473</v>
      </c>
      <c r="C41" s="16">
        <v>0.49099630607288108</v>
      </c>
      <c r="D41" s="16">
        <v>0.75136183652518895</v>
      </c>
      <c r="E41" s="16">
        <v>0.86523176512491229</v>
      </c>
      <c r="F41" s="16">
        <v>0.89219715532473631</v>
      </c>
      <c r="G41" s="16">
        <v>0.35496368922354549</v>
      </c>
      <c r="H41" s="16">
        <v>0.67902386218804012</v>
      </c>
      <c r="I41" s="16">
        <v>0.83074966593598898</v>
      </c>
      <c r="J41" s="16">
        <v>0.85125979870554602</v>
      </c>
      <c r="K41" s="16">
        <v>1.3989076356028075E-4</v>
      </c>
      <c r="L41" s="16">
        <v>7.6955291848030685E-4</v>
      </c>
      <c r="M41" s="16">
        <v>1.9936270865554473E-3</v>
      </c>
      <c r="N41" s="16">
        <v>1.6092818024737155E-2</v>
      </c>
      <c r="O41" s="16">
        <v>0</v>
      </c>
      <c r="P41" s="16">
        <v>0</v>
      </c>
      <c r="Q41" s="16">
        <v>0</v>
      </c>
      <c r="R41" s="16">
        <v>0</v>
      </c>
    </row>
    <row r="42" spans="1:18" x14ac:dyDescent="0.35">
      <c r="A42" t="s">
        <v>285</v>
      </c>
      <c r="B42" s="30">
        <v>44480</v>
      </c>
      <c r="C42" s="16">
        <v>0.50617546762035681</v>
      </c>
      <c r="D42" s="16">
        <v>0.75414371740928277</v>
      </c>
      <c r="E42" s="16">
        <v>0.86658714469095177</v>
      </c>
      <c r="F42" s="16">
        <v>0.89293175317512241</v>
      </c>
      <c r="G42" s="16">
        <v>0.36672059556972036</v>
      </c>
      <c r="H42" s="16">
        <v>0.68662867786575321</v>
      </c>
      <c r="I42" s="16">
        <v>0.83371142128400122</v>
      </c>
      <c r="J42" s="16">
        <v>0.8535953805753782</v>
      </c>
      <c r="K42" s="16">
        <v>1.6827439674642466E-4</v>
      </c>
      <c r="L42" s="16">
        <v>9.3434912302717017E-4</v>
      </c>
      <c r="M42" s="16">
        <v>2.8135480586040304E-3</v>
      </c>
      <c r="N42" s="16">
        <v>4.7028905571229143E-2</v>
      </c>
      <c r="O42" s="16">
        <v>0</v>
      </c>
      <c r="P42" s="16">
        <v>0</v>
      </c>
      <c r="Q42" s="16">
        <v>0</v>
      </c>
      <c r="R42" s="16">
        <v>0</v>
      </c>
    </row>
    <row r="43" spans="1:18" x14ac:dyDescent="0.35">
      <c r="A43" t="s">
        <v>286</v>
      </c>
      <c r="B43" s="30">
        <v>44487</v>
      </c>
      <c r="C43" s="16">
        <v>0.51631045207018067</v>
      </c>
      <c r="D43" s="16">
        <v>0.75651436372790182</v>
      </c>
      <c r="E43" s="16">
        <v>0.86769630892136151</v>
      </c>
      <c r="F43" s="16">
        <v>0.89353456270683462</v>
      </c>
      <c r="G43" s="16">
        <v>0.37538571330097603</v>
      </c>
      <c r="H43" s="16">
        <v>0.69293477850029417</v>
      </c>
      <c r="I43" s="16">
        <v>0.83620225992211961</v>
      </c>
      <c r="J43" s="16">
        <v>0.85565274266134328</v>
      </c>
      <c r="K43" s="16">
        <v>3.0005555082495002E-4</v>
      </c>
      <c r="L43" s="16">
        <v>1.7492587950524853E-3</v>
      </c>
      <c r="M43" s="16">
        <v>5.7609607657057894E-3</v>
      </c>
      <c r="N43" s="16">
        <v>6.9733104249441125E-2</v>
      </c>
      <c r="O43" s="16">
        <v>0</v>
      </c>
      <c r="P43" s="16">
        <v>0</v>
      </c>
      <c r="Q43" s="16">
        <v>0</v>
      </c>
      <c r="R43" s="16">
        <v>0</v>
      </c>
    </row>
    <row r="44" spans="1:18" x14ac:dyDescent="0.35">
      <c r="A44" t="s">
        <v>287</v>
      </c>
      <c r="B44" s="30">
        <v>44494</v>
      </c>
      <c r="C44" s="16">
        <v>0.53364474233743286</v>
      </c>
      <c r="D44" s="16">
        <v>0.7585599533127817</v>
      </c>
      <c r="E44" s="16">
        <v>0.86865965630251485</v>
      </c>
      <c r="F44" s="16">
        <v>0.89410564542108828</v>
      </c>
      <c r="G44" s="16">
        <v>0.38386836481889219</v>
      </c>
      <c r="H44" s="16">
        <v>0.69835188676535298</v>
      </c>
      <c r="I44" s="16">
        <v>0.83815763996624715</v>
      </c>
      <c r="J44" s="16">
        <v>0.85739039604830303</v>
      </c>
      <c r="K44" s="16">
        <v>3.5479541482679903E-4</v>
      </c>
      <c r="L44" s="16">
        <v>2.1468863344637243E-3</v>
      </c>
      <c r="M44" s="16">
        <v>7.2119579378150901E-3</v>
      </c>
      <c r="N44" s="16">
        <v>9.8372658316819128E-2</v>
      </c>
      <c r="O44" s="16">
        <v>0</v>
      </c>
      <c r="P44" s="16">
        <v>0</v>
      </c>
      <c r="Q44" s="16">
        <v>0</v>
      </c>
      <c r="R44" s="16">
        <v>0</v>
      </c>
    </row>
    <row r="45" spans="1:18" x14ac:dyDescent="0.35">
      <c r="A45" t="s">
        <v>288</v>
      </c>
      <c r="B45" s="30">
        <v>44501</v>
      </c>
      <c r="C45" s="16">
        <v>0.5389565365479827</v>
      </c>
      <c r="D45" s="16">
        <v>0.76054053155091372</v>
      </c>
      <c r="E45" s="16">
        <v>0.86952499563744656</v>
      </c>
      <c r="F45" s="16">
        <v>0.89452785614572883</v>
      </c>
      <c r="G45" s="16">
        <v>0.39284164771045454</v>
      </c>
      <c r="H45" s="16">
        <v>0.70243248269261893</v>
      </c>
      <c r="I45" s="16">
        <v>0.8396994738641228</v>
      </c>
      <c r="J45" s="16">
        <v>0.85872780343040134</v>
      </c>
      <c r="K45" s="16">
        <v>6.7309758698569865E-4</v>
      </c>
      <c r="L45" s="16">
        <v>3.380590030887949E-3</v>
      </c>
      <c r="M45" s="16">
        <v>1.0623116034355406E-2</v>
      </c>
      <c r="N45" s="16">
        <v>0.12676083836894872</v>
      </c>
      <c r="O45" s="16">
        <v>0</v>
      </c>
      <c r="P45" s="16">
        <v>0</v>
      </c>
      <c r="Q45" s="16">
        <v>0</v>
      </c>
      <c r="R45" s="16">
        <v>0</v>
      </c>
    </row>
    <row r="46" spans="1:18" x14ac:dyDescent="0.35">
      <c r="A46" t="s">
        <v>289</v>
      </c>
      <c r="B46" s="30">
        <v>44508</v>
      </c>
      <c r="C46" s="16">
        <v>0.55570896233491895</v>
      </c>
      <c r="D46" s="16">
        <v>0.76244097952444956</v>
      </c>
      <c r="E46" s="16">
        <v>0.87034730704964691</v>
      </c>
      <c r="F46" s="16">
        <v>0.89510381990882226</v>
      </c>
      <c r="G46" s="16">
        <v>0.40671313472899717</v>
      </c>
      <c r="H46" s="16">
        <v>0.70646016240741571</v>
      </c>
      <c r="I46" s="16">
        <v>0.84138951505140658</v>
      </c>
      <c r="J46" s="16">
        <v>0.86069730663725041</v>
      </c>
      <c r="K46" s="16">
        <v>1.4171542569367571E-3</v>
      </c>
      <c r="L46" s="16">
        <v>6.2214346945902999E-3</v>
      </c>
      <c r="M46" s="16">
        <v>1.8062165786586284E-2</v>
      </c>
      <c r="N46" s="16">
        <v>0.1898850024893349</v>
      </c>
      <c r="O46" s="16">
        <v>0</v>
      </c>
      <c r="P46" s="16">
        <v>0</v>
      </c>
      <c r="Q46" s="16">
        <v>0</v>
      </c>
      <c r="R46" s="16">
        <v>0</v>
      </c>
    </row>
    <row r="47" spans="1:18" x14ac:dyDescent="0.35">
      <c r="A47" t="s">
        <v>290</v>
      </c>
      <c r="B47" s="30">
        <v>44515</v>
      </c>
      <c r="C47" s="16">
        <v>0.57452122893022106</v>
      </c>
      <c r="D47" s="16">
        <v>0.76461054423568575</v>
      </c>
      <c r="E47" s="16">
        <v>0.87122698902548912</v>
      </c>
      <c r="F47" s="16">
        <v>0.89575543992893214</v>
      </c>
      <c r="G47" s="16">
        <v>0.41950401628409589</v>
      </c>
      <c r="H47" s="16">
        <v>0.71007055998959834</v>
      </c>
      <c r="I47" s="16">
        <v>0.84291939674852345</v>
      </c>
      <c r="J47" s="16">
        <v>0.86275954977205527</v>
      </c>
      <c r="K47" s="16">
        <v>1.8124977191723332E-3</v>
      </c>
      <c r="L47" s="16">
        <v>7.9979075417697908E-3</v>
      </c>
      <c r="M47" s="16">
        <v>2.3220735634052296E-2</v>
      </c>
      <c r="N47" s="16">
        <v>0.29810273631597956</v>
      </c>
      <c r="O47" s="16">
        <v>0</v>
      </c>
      <c r="P47" s="16">
        <v>0</v>
      </c>
      <c r="Q47" s="16">
        <v>0</v>
      </c>
      <c r="R47" s="16">
        <v>0</v>
      </c>
    </row>
    <row r="48" spans="1:18" x14ac:dyDescent="0.35">
      <c r="A48" t="s">
        <v>291</v>
      </c>
      <c r="B48" s="30">
        <v>44522</v>
      </c>
      <c r="C48" s="16">
        <v>0.59030252898171709</v>
      </c>
      <c r="D48" s="16">
        <v>0.76746650781723647</v>
      </c>
      <c r="E48" s="16">
        <v>0.8723265914952919</v>
      </c>
      <c r="F48" s="16">
        <v>0.89657057508517446</v>
      </c>
      <c r="G48" s="16">
        <v>0.43573337225945891</v>
      </c>
      <c r="H48" s="16">
        <v>0.71375655216102263</v>
      </c>
      <c r="I48" s="16">
        <v>0.84460943793580723</v>
      </c>
      <c r="J48" s="16">
        <v>0.86510245321514712</v>
      </c>
      <c r="K48" s="16">
        <v>2.2058137790374704E-3</v>
      </c>
      <c r="L48" s="16">
        <v>9.842415519266793E-3</v>
      </c>
      <c r="M48" s="16">
        <v>2.8866955272474321E-2</v>
      </c>
      <c r="N48" s="16">
        <v>0.40939553091168229</v>
      </c>
      <c r="O48" s="16">
        <v>0</v>
      </c>
      <c r="P48" s="16">
        <v>0</v>
      </c>
      <c r="Q48" s="16">
        <v>0</v>
      </c>
      <c r="R48" s="16">
        <v>0</v>
      </c>
    </row>
    <row r="49" spans="1:18" x14ac:dyDescent="0.35">
      <c r="A49" t="s">
        <v>292</v>
      </c>
      <c r="B49" s="30">
        <v>44529</v>
      </c>
      <c r="C49" s="16">
        <v>0.60744827082851849</v>
      </c>
      <c r="D49" s="16">
        <v>0.77119785674220576</v>
      </c>
      <c r="E49" s="16">
        <v>0.87351464025070924</v>
      </c>
      <c r="F49" s="16">
        <v>0.89731493503324011</v>
      </c>
      <c r="G49" s="16">
        <v>0.45519035280856057</v>
      </c>
      <c r="H49" s="16">
        <v>0.71888791287874787</v>
      </c>
      <c r="I49" s="16">
        <v>0.8464907143352306</v>
      </c>
      <c r="J49" s="16">
        <v>0.86743071351171963</v>
      </c>
      <c r="K49" s="16">
        <v>2.6842807384610395E-3</v>
      </c>
      <c r="L49" s="16">
        <v>1.2011980230503021E-2</v>
      </c>
      <c r="M49" s="16">
        <v>3.5153812871564043E-2</v>
      </c>
      <c r="N49" s="16">
        <v>0.51764743208020536</v>
      </c>
      <c r="O49" s="16">
        <v>0</v>
      </c>
      <c r="P49" s="16">
        <v>0</v>
      </c>
      <c r="Q49" s="16">
        <v>0</v>
      </c>
      <c r="R49" s="16">
        <v>0</v>
      </c>
    </row>
    <row r="50" spans="1:18" x14ac:dyDescent="0.35">
      <c r="A50" t="s">
        <v>293</v>
      </c>
      <c r="B50" s="30">
        <v>44536</v>
      </c>
      <c r="C50" s="16">
        <v>0.62446020411887093</v>
      </c>
      <c r="D50" s="16">
        <v>0.77566852074995873</v>
      </c>
      <c r="E50" s="16">
        <v>0.87519751011753777</v>
      </c>
      <c r="F50" s="16">
        <v>0.89801536554174777</v>
      </c>
      <c r="G50" s="16">
        <v>0.4770457503618914</v>
      </c>
      <c r="H50" s="16">
        <v>0.7240540471075243</v>
      </c>
      <c r="I50" s="16">
        <v>0.84849151274224133</v>
      </c>
      <c r="J50" s="16">
        <v>0.86956861290354093</v>
      </c>
      <c r="K50" s="16">
        <v>3.4972690890070191E-3</v>
      </c>
      <c r="L50" s="16">
        <v>1.5558878357722667E-2</v>
      </c>
      <c r="M50" s="16">
        <v>4.5090872582368595E-2</v>
      </c>
      <c r="N50" s="16">
        <v>0.6048864179934984</v>
      </c>
      <c r="O50" s="16">
        <v>0</v>
      </c>
      <c r="P50" s="16">
        <v>0</v>
      </c>
      <c r="Q50" s="16">
        <v>0</v>
      </c>
      <c r="R50" s="16">
        <v>0</v>
      </c>
    </row>
    <row r="51" spans="1:18" x14ac:dyDescent="0.35">
      <c r="A51" t="s">
        <v>294</v>
      </c>
      <c r="B51" s="30">
        <v>44543</v>
      </c>
      <c r="C51" s="16">
        <v>0.63856281500764356</v>
      </c>
      <c r="D51" s="16">
        <v>0.77937265562280111</v>
      </c>
      <c r="E51" s="16">
        <v>0.8766891447722267</v>
      </c>
      <c r="F51" s="16">
        <v>0.8987426418188742</v>
      </c>
      <c r="G51" s="16">
        <v>0.4990268468621894</v>
      </c>
      <c r="H51" s="16">
        <v>0.72907201594138704</v>
      </c>
      <c r="I51" s="16">
        <v>0.85136721224479073</v>
      </c>
      <c r="J51" s="16">
        <v>0.87171383386862189</v>
      </c>
      <c r="K51" s="16">
        <v>6.3984818811050155E-3</v>
      </c>
      <c r="L51" s="16">
        <v>2.6963078090722577E-2</v>
      </c>
      <c r="M51" s="16">
        <v>0.11412200328446478</v>
      </c>
      <c r="N51" s="16">
        <v>0.67376777922039888</v>
      </c>
      <c r="O51" s="16">
        <v>0</v>
      </c>
      <c r="P51" s="16">
        <v>0</v>
      </c>
      <c r="Q51" s="16">
        <v>0</v>
      </c>
      <c r="R51" s="16">
        <v>0</v>
      </c>
    </row>
    <row r="52" spans="1:18" x14ac:dyDescent="0.35">
      <c r="A52" t="s">
        <v>295</v>
      </c>
      <c r="B52" s="30">
        <v>44550</v>
      </c>
      <c r="C52" s="16">
        <v>0.64407532205286677</v>
      </c>
      <c r="D52" s="16">
        <v>0.78108411712323278</v>
      </c>
      <c r="E52" s="16">
        <v>0.87734412537380491</v>
      </c>
      <c r="F52" s="16">
        <v>0.89909407733533797</v>
      </c>
      <c r="G52" s="16">
        <v>0.50814204791968243</v>
      </c>
      <c r="H52" s="16">
        <v>0.73177679034445442</v>
      </c>
      <c r="I52" s="16">
        <v>0.85279669545553427</v>
      </c>
      <c r="J52" s="16">
        <v>0.87238985913293066</v>
      </c>
      <c r="K52" s="16">
        <v>8.411692434950796E-3</v>
      </c>
      <c r="L52" s="16">
        <v>3.3042394957538516E-2</v>
      </c>
      <c r="M52" s="16">
        <v>0.16152682193372267</v>
      </c>
      <c r="N52" s="16">
        <v>0.69908089850347044</v>
      </c>
      <c r="O52" s="16">
        <v>0</v>
      </c>
      <c r="P52" s="16">
        <v>0</v>
      </c>
      <c r="Q52" s="16">
        <v>0</v>
      </c>
      <c r="R52" s="16">
        <v>0</v>
      </c>
    </row>
    <row r="53" spans="1:18" x14ac:dyDescent="0.35">
      <c r="A53" t="s">
        <v>296</v>
      </c>
      <c r="B53" s="30">
        <v>44557</v>
      </c>
      <c r="C53" s="16">
        <v>0.64837544248056755</v>
      </c>
      <c r="D53" s="16">
        <v>0.78241155811031671</v>
      </c>
      <c r="E53" s="16">
        <v>0.87793934497158943</v>
      </c>
      <c r="F53" s="16">
        <v>0.89923562775169141</v>
      </c>
      <c r="G53" s="16">
        <v>0.5141654603622563</v>
      </c>
      <c r="H53" s="16">
        <v>0.73373620209759882</v>
      </c>
      <c r="I53" s="16">
        <v>0.85372418623441138</v>
      </c>
      <c r="J53" s="16">
        <v>0.87283891562618998</v>
      </c>
      <c r="K53" s="16">
        <v>9.8977783724824749E-3</v>
      </c>
      <c r="L53" s="16">
        <v>3.746014275282232E-2</v>
      </c>
      <c r="M53" s="16">
        <v>0.20057944269278305</v>
      </c>
      <c r="N53" s="16">
        <v>0.70993635112312936</v>
      </c>
      <c r="O53" s="16">
        <v>0</v>
      </c>
      <c r="P53" s="16">
        <v>0</v>
      </c>
      <c r="Q53" s="16">
        <v>0</v>
      </c>
      <c r="R53" s="16">
        <v>0</v>
      </c>
    </row>
    <row r="54" spans="1:18" x14ac:dyDescent="0.35">
      <c r="A54" t="s">
        <v>297</v>
      </c>
      <c r="B54" s="30">
        <v>44564</v>
      </c>
      <c r="C54" s="16">
        <v>0.65345611282088734</v>
      </c>
      <c r="D54" s="16">
        <v>0.78407010339827921</v>
      </c>
      <c r="E54" s="16">
        <v>0.87851544104816004</v>
      </c>
      <c r="F54" s="16">
        <v>0.89942354813202274</v>
      </c>
      <c r="G54" s="16">
        <v>0.5216222462807304</v>
      </c>
      <c r="H54" s="16">
        <v>0.73655890405988322</v>
      </c>
      <c r="I54" s="16">
        <v>0.85528275321334923</v>
      </c>
      <c r="J54" s="16">
        <v>0.87337827152298508</v>
      </c>
      <c r="K54" s="16">
        <v>1.2494880809014643E-2</v>
      </c>
      <c r="L54" s="16">
        <v>4.8170384156583604E-2</v>
      </c>
      <c r="M54" s="16">
        <v>0.27301216973081255</v>
      </c>
      <c r="N54" s="16">
        <v>0.71971065142477819</v>
      </c>
      <c r="O54" s="16">
        <v>0</v>
      </c>
      <c r="P54" s="16">
        <v>0</v>
      </c>
      <c r="Q54" s="16">
        <v>0</v>
      </c>
      <c r="R54" s="16">
        <v>0</v>
      </c>
    </row>
    <row r="55" spans="1:18" x14ac:dyDescent="0.35">
      <c r="A55" t="s">
        <v>298</v>
      </c>
      <c r="B55" s="30">
        <v>44571</v>
      </c>
      <c r="C55" s="16">
        <v>0.65922609996715631</v>
      </c>
      <c r="D55" s="16">
        <v>0.78613837135993159</v>
      </c>
      <c r="E55" s="16">
        <v>0.87931862893914636</v>
      </c>
      <c r="F55" s="16">
        <v>0.89978718627058596</v>
      </c>
      <c r="G55" s="16">
        <v>0.53522611618637506</v>
      </c>
      <c r="H55" s="16">
        <v>0.74115051941042287</v>
      </c>
      <c r="I55" s="16">
        <v>0.85764450808327342</v>
      </c>
      <c r="J55" s="16">
        <v>0.87426906293624396</v>
      </c>
      <c r="K55" s="16">
        <v>1.6296260253587491E-2</v>
      </c>
      <c r="L55" s="16">
        <v>8.4950175606230804E-2</v>
      </c>
      <c r="M55" s="16">
        <v>0.3959835824570378</v>
      </c>
      <c r="N55" s="16">
        <v>0.73328484824819162</v>
      </c>
      <c r="O55" s="16">
        <v>0</v>
      </c>
      <c r="P55" s="16">
        <v>0</v>
      </c>
      <c r="Q55" s="16">
        <v>0</v>
      </c>
      <c r="R55" s="16">
        <v>0</v>
      </c>
    </row>
    <row r="56" spans="1:18" x14ac:dyDescent="0.35">
      <c r="A56" t="s">
        <v>299</v>
      </c>
      <c r="B56" s="30">
        <v>44578</v>
      </c>
      <c r="C56" s="16">
        <v>0.66521707397180307</v>
      </c>
      <c r="D56" s="16">
        <v>0.78801614095669492</v>
      </c>
      <c r="E56" s="16">
        <v>0.88004532274527691</v>
      </c>
      <c r="F56" s="16">
        <v>0.90008981129865195</v>
      </c>
      <c r="G56" s="16">
        <v>0.55080873080556803</v>
      </c>
      <c r="H56" s="16">
        <v>0.7456635163881512</v>
      </c>
      <c r="I56" s="16">
        <v>0.85980307554029933</v>
      </c>
      <c r="J56" s="16">
        <v>0.87500854183546983</v>
      </c>
      <c r="K56" s="16">
        <v>2.0884271817890612E-2</v>
      </c>
      <c r="L56" s="16">
        <v>0.15137967684824991</v>
      </c>
      <c r="M56" s="16">
        <v>0.4943215094195294</v>
      </c>
      <c r="N56" s="16">
        <v>0.74258324628796246</v>
      </c>
      <c r="O56" s="16">
        <v>0</v>
      </c>
      <c r="P56" s="16">
        <v>0</v>
      </c>
      <c r="Q56" s="16">
        <v>0</v>
      </c>
      <c r="R56" s="16">
        <v>0</v>
      </c>
    </row>
    <row r="57" spans="1:18" x14ac:dyDescent="0.35">
      <c r="A57" t="s">
        <v>300</v>
      </c>
      <c r="B57" s="30">
        <v>44585</v>
      </c>
      <c r="C57" s="16">
        <v>0.66955976984928312</v>
      </c>
      <c r="D57" s="16">
        <v>0.78922867816813147</v>
      </c>
      <c r="E57" s="16">
        <v>0.88052819165592944</v>
      </c>
      <c r="F57" s="16">
        <v>0.90033874478948051</v>
      </c>
      <c r="G57" s="16">
        <v>0.56252306170196376</v>
      </c>
      <c r="H57" s="16">
        <v>0.7492527474853462</v>
      </c>
      <c r="I57" s="16">
        <v>0.86143813660409296</v>
      </c>
      <c r="J57" s="16">
        <v>0.87560402979392238</v>
      </c>
      <c r="K57" s="16">
        <v>4.3017423495971555E-2</v>
      </c>
      <c r="L57" s="16">
        <v>0.23208143653909827</v>
      </c>
      <c r="M57" s="16">
        <v>0.56445702347173188</v>
      </c>
      <c r="N57" s="16">
        <v>0.75067358473988899</v>
      </c>
      <c r="O57" s="16">
        <v>0</v>
      </c>
      <c r="P57" s="16">
        <v>0</v>
      </c>
      <c r="Q57" s="16">
        <v>0</v>
      </c>
      <c r="R57" s="16">
        <v>0</v>
      </c>
    </row>
    <row r="58" spans="1:18" x14ac:dyDescent="0.35">
      <c r="A58" t="s">
        <v>326</v>
      </c>
      <c r="B58" s="30">
        <v>44592</v>
      </c>
      <c r="C58" s="16">
        <v>0.67273265455901987</v>
      </c>
      <c r="D58" s="16">
        <v>0.79004358784015682</v>
      </c>
      <c r="E58" s="16">
        <v>0.88081504447413883</v>
      </c>
      <c r="F58" s="16">
        <v>0.90050714097445272</v>
      </c>
      <c r="G58" s="16">
        <v>0.57283240275564529</v>
      </c>
      <c r="H58" s="16">
        <v>0.75209510404083335</v>
      </c>
      <c r="I58" s="16">
        <v>0.86261184271859981</v>
      </c>
      <c r="J58" s="16">
        <v>0.8760530862871817</v>
      </c>
      <c r="K58" s="16">
        <v>8.5465146925849791E-2</v>
      </c>
      <c r="L58" s="16">
        <v>0.30751425335980154</v>
      </c>
      <c r="M58" s="16">
        <v>0.60644749517728702</v>
      </c>
      <c r="N58" s="16">
        <v>0.75810010054960619</v>
      </c>
      <c r="O58" s="16">
        <v>0</v>
      </c>
      <c r="P58" s="16">
        <v>0</v>
      </c>
      <c r="Q58" s="16">
        <v>2.3904401517451409E-6</v>
      </c>
      <c r="R58" s="16">
        <v>1.7083670939211418E-5</v>
      </c>
    </row>
    <row r="59" spans="1:18" x14ac:dyDescent="0.35">
      <c r="A59" t="s">
        <v>327</v>
      </c>
      <c r="B59" s="30">
        <v>44599</v>
      </c>
      <c r="C59" s="16">
        <v>0.67556088086578203</v>
      </c>
      <c r="D59" s="16">
        <v>0.79064078509516611</v>
      </c>
      <c r="E59" s="16">
        <v>0.88108277377113431</v>
      </c>
      <c r="F59" s="16">
        <v>0.90062916719544706</v>
      </c>
      <c r="G59" s="16">
        <v>0.5839141841124641</v>
      </c>
      <c r="H59" s="16">
        <v>0.75441888171412264</v>
      </c>
      <c r="I59" s="16">
        <v>0.8635680187792979</v>
      </c>
      <c r="J59" s="16">
        <v>0.8765289885490597</v>
      </c>
      <c r="K59" s="16">
        <v>0.11923356080787931</v>
      </c>
      <c r="L59" s="16">
        <v>0.35722374335334578</v>
      </c>
      <c r="M59" s="16">
        <v>0.63219014517143046</v>
      </c>
      <c r="N59" s="16">
        <v>0.76371574723976698</v>
      </c>
      <c r="O59" s="16">
        <v>0</v>
      </c>
      <c r="P59" s="16">
        <v>1.6630809633169696E-5</v>
      </c>
      <c r="Q59" s="16">
        <v>5.7370563641883378E-5</v>
      </c>
      <c r="R59" s="16">
        <v>1.708367093921142E-4</v>
      </c>
    </row>
    <row r="60" spans="1:18" x14ac:dyDescent="0.35">
      <c r="A60" t="s">
        <v>328</v>
      </c>
      <c r="B60" s="30">
        <v>44606</v>
      </c>
      <c r="C60" s="16">
        <v>0.67757409141962777</v>
      </c>
      <c r="D60" s="16">
        <v>0.79109888830597064</v>
      </c>
      <c r="E60" s="16">
        <v>0.88127161854312219</v>
      </c>
      <c r="F60" s="16">
        <v>0.90075363394086128</v>
      </c>
      <c r="G60" s="16">
        <v>0.59228938330474701</v>
      </c>
      <c r="H60" s="16">
        <v>0.75628304428482251</v>
      </c>
      <c r="I60" s="16">
        <v>0.8644477007551401</v>
      </c>
      <c r="J60" s="16">
        <v>0.87711959545867246</v>
      </c>
      <c r="K60" s="16">
        <v>0.14100178005928127</v>
      </c>
      <c r="L60" s="16">
        <v>0.38811925197642055</v>
      </c>
      <c r="M60" s="16">
        <v>0.64839732940026251</v>
      </c>
      <c r="N60" s="16">
        <v>0.76777433935003969</v>
      </c>
      <c r="O60" s="16">
        <v>1.6219218963510811E-5</v>
      </c>
      <c r="P60" s="16">
        <v>1.7537944704069862E-4</v>
      </c>
      <c r="Q60" s="16">
        <v>5.8565783717755943E-4</v>
      </c>
      <c r="R60" s="16">
        <v>1.2934779425402931E-3</v>
      </c>
    </row>
    <row r="61" spans="1:18" x14ac:dyDescent="0.35">
      <c r="A61" t="s">
        <v>368</v>
      </c>
      <c r="B61" s="30">
        <v>44613</v>
      </c>
      <c r="C61" s="16">
        <v>0.67912910903775436</v>
      </c>
      <c r="D61" s="16">
        <v>0.79139975477115254</v>
      </c>
      <c r="E61" s="16">
        <v>0.88142221627268214</v>
      </c>
      <c r="F61" s="16">
        <v>0.90084637386881694</v>
      </c>
      <c r="G61" s="16">
        <v>0.59891696165371167</v>
      </c>
      <c r="H61" s="16">
        <v>0.75759839013762775</v>
      </c>
      <c r="I61" s="16">
        <v>0.86499272110973802</v>
      </c>
      <c r="J61" s="16">
        <v>0.87757109247635168</v>
      </c>
      <c r="K61" s="16">
        <v>0.15345408541851668</v>
      </c>
      <c r="L61" s="16">
        <v>0.40492241727306127</v>
      </c>
      <c r="M61" s="16">
        <v>0.65752881077992897</v>
      </c>
      <c r="N61" s="16">
        <v>0.77024170953854576</v>
      </c>
      <c r="O61" s="16">
        <v>3.4465840297460475E-5</v>
      </c>
      <c r="P61" s="16">
        <v>3.2203295016955868E-4</v>
      </c>
      <c r="Q61" s="16">
        <v>1.0900407091957841E-3</v>
      </c>
      <c r="R61" s="16">
        <v>1.4006169645733476E-2</v>
      </c>
    </row>
    <row r="62" spans="1:18" x14ac:dyDescent="0.35">
      <c r="A62" t="s">
        <v>369</v>
      </c>
      <c r="B62" s="30">
        <v>44620</v>
      </c>
      <c r="C62" s="16">
        <v>0.67999886465467263</v>
      </c>
      <c r="D62" s="16">
        <v>0.7916688715088529</v>
      </c>
      <c r="E62" s="16">
        <v>0.88155369048102816</v>
      </c>
      <c r="F62" s="16">
        <v>0.90089762488163461</v>
      </c>
      <c r="G62" s="16">
        <v>0.60150189967602119</v>
      </c>
      <c r="H62" s="16">
        <v>0.75852820358530038</v>
      </c>
      <c r="I62" s="16">
        <v>0.86532260185067889</v>
      </c>
      <c r="J62" s="16">
        <v>0.87815681833712467</v>
      </c>
      <c r="K62" s="16">
        <v>0.16050133605816214</v>
      </c>
      <c r="L62" s="16">
        <v>0.41442919281609503</v>
      </c>
      <c r="M62" s="16">
        <v>0.66329455242593827</v>
      </c>
      <c r="N62" s="16">
        <v>0.77189394457080951</v>
      </c>
      <c r="O62" s="16">
        <v>5.0685059260971286E-5</v>
      </c>
      <c r="P62" s="16">
        <v>4.4600807652591464E-4</v>
      </c>
      <c r="Q62" s="16">
        <v>1.5346625774203804E-3</v>
      </c>
      <c r="R62" s="16">
        <v>2.708494001190976E-2</v>
      </c>
    </row>
    <row r="63" spans="1:18" x14ac:dyDescent="0.35">
      <c r="A63" t="s">
        <v>370</v>
      </c>
      <c r="B63" s="30">
        <v>44627</v>
      </c>
      <c r="C63" s="16">
        <v>0.68095782597589016</v>
      </c>
      <c r="D63" s="16">
        <v>0.79190321473550207</v>
      </c>
      <c r="E63" s="16">
        <v>0.88167321248861541</v>
      </c>
      <c r="F63" s="16">
        <v>0.90097572166307105</v>
      </c>
      <c r="G63" s="16">
        <v>0.60419631742633439</v>
      </c>
      <c r="H63" s="16">
        <v>0.75939905325336454</v>
      </c>
      <c r="I63" s="16">
        <v>0.86573375755677906</v>
      </c>
      <c r="J63" s="16">
        <v>0.87918916016673698</v>
      </c>
      <c r="K63" s="16">
        <v>0.16616995308590918</v>
      </c>
      <c r="L63" s="16">
        <v>0.42350356730866634</v>
      </c>
      <c r="M63" s="16">
        <v>0.66829774366354089</v>
      </c>
      <c r="N63" s="16">
        <v>0.77371457578804548</v>
      </c>
      <c r="O63" s="16">
        <v>8.1096094817554061E-5</v>
      </c>
      <c r="P63" s="16">
        <v>5.8661401251544024E-4</v>
      </c>
      <c r="Q63" s="16">
        <v>2.0892446926252528E-3</v>
      </c>
      <c r="R63" s="16">
        <v>5.58514013491219E-2</v>
      </c>
    </row>
    <row r="64" spans="1:18" x14ac:dyDescent="0.35">
      <c r="A64" t="s">
        <v>375</v>
      </c>
      <c r="B64" s="30">
        <v>44634</v>
      </c>
      <c r="C64" s="16">
        <v>0.68180122536199272</v>
      </c>
      <c r="D64" s="16">
        <v>0.79219500984997493</v>
      </c>
      <c r="E64" s="16">
        <v>0.88179273449620266</v>
      </c>
      <c r="F64" s="16">
        <v>0.90109042631080571</v>
      </c>
      <c r="G64" s="16">
        <v>0.6067021867561968</v>
      </c>
      <c r="H64" s="16">
        <v>0.7602532721117955</v>
      </c>
      <c r="I64" s="16">
        <v>0.86608754269923738</v>
      </c>
      <c r="J64" s="16">
        <v>0.88008971367767541</v>
      </c>
      <c r="K64" s="16">
        <v>0.17176963843306128</v>
      </c>
      <c r="L64" s="16">
        <v>0.43318723419052563</v>
      </c>
      <c r="M64" s="16">
        <v>0.67356866419813888</v>
      </c>
      <c r="N64" s="16">
        <v>0.77555229067622067</v>
      </c>
      <c r="O64" s="16">
        <v>1.0947972800369799E-4</v>
      </c>
      <c r="P64" s="16">
        <v>7.015177881627945E-4</v>
      </c>
      <c r="Q64" s="16">
        <v>2.7083686919272443E-3</v>
      </c>
      <c r="R64" s="16">
        <v>9.2637425930083866E-2</v>
      </c>
    </row>
    <row r="65" spans="1:18" x14ac:dyDescent="0.35">
      <c r="A65" t="s">
        <v>376</v>
      </c>
      <c r="B65" s="30">
        <v>44641</v>
      </c>
      <c r="C65" s="16">
        <v>0.68267300838128142</v>
      </c>
      <c r="D65" s="16">
        <v>0.79242028172591517</v>
      </c>
      <c r="E65" s="16">
        <v>0.88190269474318295</v>
      </c>
      <c r="F65" s="16">
        <v>0.90118316623876138</v>
      </c>
      <c r="G65" s="16">
        <v>0.60878838379537836</v>
      </c>
      <c r="H65" s="16">
        <v>0.76093513530675549</v>
      </c>
      <c r="I65" s="16">
        <v>0.86640069035911604</v>
      </c>
      <c r="J65" s="16">
        <v>0.8808487167722604</v>
      </c>
      <c r="K65" s="16">
        <v>0.1767388016430069</v>
      </c>
      <c r="L65" s="16">
        <v>0.44128795037366408</v>
      </c>
      <c r="M65" s="16">
        <v>0.67801010200008138</v>
      </c>
      <c r="N65" s="16">
        <v>0.77694583011997631</v>
      </c>
      <c r="O65" s="16">
        <v>1.2975375170808651E-4</v>
      </c>
      <c r="P65" s="16">
        <v>7.7257670204997411E-4</v>
      </c>
      <c r="Q65" s="16">
        <v>3.1553810003035858E-3</v>
      </c>
      <c r="R65" s="16">
        <v>0.12215800931304119</v>
      </c>
    </row>
    <row r="66" spans="1:18" x14ac:dyDescent="0.35">
      <c r="A66" t="s">
        <v>377</v>
      </c>
      <c r="B66" s="30">
        <v>44648</v>
      </c>
      <c r="C66" s="16">
        <v>0.68340895544175073</v>
      </c>
      <c r="D66" s="16">
        <v>0.79258507793046207</v>
      </c>
      <c r="E66" s="16">
        <v>0.88199353146894921</v>
      </c>
      <c r="F66" s="16">
        <v>0.90125882249577793</v>
      </c>
      <c r="G66" s="16">
        <v>0.61048531957943564</v>
      </c>
      <c r="H66" s="16">
        <v>0.76150965418499228</v>
      </c>
      <c r="I66" s="16">
        <v>0.86666363877580799</v>
      </c>
      <c r="J66" s="16">
        <v>0.88138319162021572</v>
      </c>
      <c r="K66" s="16">
        <v>0.18100851103515112</v>
      </c>
      <c r="L66" s="16">
        <v>0.44837721095274885</v>
      </c>
      <c r="M66" s="16">
        <v>0.68164596147088574</v>
      </c>
      <c r="N66" s="16">
        <v>0.77804406610892562</v>
      </c>
      <c r="O66" s="16">
        <v>1.3989076356028078E-4</v>
      </c>
      <c r="P66" s="16">
        <v>8.4514750772198737E-4</v>
      </c>
      <c r="Q66" s="16">
        <v>3.5043852624583763E-3</v>
      </c>
      <c r="R66" s="16">
        <v>0.1425583529388795</v>
      </c>
    </row>
    <row r="67" spans="1:18" x14ac:dyDescent="0.35">
      <c r="A67" t="s">
        <v>386</v>
      </c>
      <c r="B67" s="30">
        <v>44655</v>
      </c>
      <c r="C67" s="16">
        <v>0.68408813523584777</v>
      </c>
      <c r="D67" s="16">
        <v>0.79272719575823647</v>
      </c>
      <c r="E67" s="16">
        <v>0.88207002555380509</v>
      </c>
      <c r="F67" s="16">
        <v>0.90130031141091604</v>
      </c>
      <c r="G67" s="16">
        <v>0.61177069268229389</v>
      </c>
      <c r="H67" s="16">
        <v>0.76195263847794847</v>
      </c>
      <c r="I67" s="16">
        <v>0.86687399750916161</v>
      </c>
      <c r="J67" s="16">
        <v>0.88241797397424793</v>
      </c>
      <c r="K67" s="16">
        <v>0.18427871105866897</v>
      </c>
      <c r="L67" s="16">
        <v>0.45430382674929659</v>
      </c>
      <c r="M67" s="16">
        <v>0.68474636234769914</v>
      </c>
      <c r="N67" s="16">
        <v>0.77899343010826183</v>
      </c>
      <c r="O67" s="16">
        <v>1.6827439674642469E-4</v>
      </c>
      <c r="P67" s="16">
        <v>9.2981344767266948E-4</v>
      </c>
      <c r="Q67" s="16">
        <v>3.9681306518969334E-3</v>
      </c>
      <c r="R67" s="16">
        <v>0.20718832062633619</v>
      </c>
    </row>
    <row r="68" spans="1:18" x14ac:dyDescent="0.35">
      <c r="A68" t="s">
        <v>387</v>
      </c>
      <c r="B68" s="30">
        <v>44662</v>
      </c>
      <c r="C68" s="16">
        <v>0.68453010895260347</v>
      </c>
      <c r="D68" s="16">
        <v>0.7928330281831748</v>
      </c>
      <c r="E68" s="16">
        <v>0.88212261523714353</v>
      </c>
      <c r="F68" s="16">
        <v>0.90132227613069504</v>
      </c>
      <c r="G68" s="16">
        <v>0.61281075009832897</v>
      </c>
      <c r="H68" s="16">
        <v>0.76228525467061192</v>
      </c>
      <c r="I68" s="16">
        <v>0.86699590995690057</v>
      </c>
      <c r="J68" s="16">
        <v>0.88327703857004825</v>
      </c>
      <c r="K68" s="16">
        <v>0.18660819638230322</v>
      </c>
      <c r="L68" s="16">
        <v>0.45792178379040344</v>
      </c>
      <c r="M68" s="16">
        <v>0.68657026818348066</v>
      </c>
      <c r="N68" s="16">
        <v>0.77956695334693538</v>
      </c>
      <c r="O68" s="16">
        <v>1.9868543230300745E-4</v>
      </c>
      <c r="P68" s="16">
        <v>1.0159912794081851E-3</v>
      </c>
      <c r="Q68" s="16">
        <v>4.5585693693779832E-3</v>
      </c>
      <c r="R68" s="16">
        <v>0.28106543534074602</v>
      </c>
    </row>
    <row r="69" spans="1:18" x14ac:dyDescent="0.35">
      <c r="A69" t="s">
        <v>388</v>
      </c>
      <c r="B69" s="30">
        <v>44669</v>
      </c>
      <c r="C69" s="16">
        <v>0.68519712433247781</v>
      </c>
      <c r="D69" s="16">
        <v>0.79296153898488564</v>
      </c>
      <c r="E69" s="16">
        <v>0.88216803360002671</v>
      </c>
      <c r="F69" s="16">
        <v>0.90136376504583315</v>
      </c>
      <c r="G69" s="16">
        <v>0.61396231464473827</v>
      </c>
      <c r="H69" s="16">
        <v>0.76265869194146585</v>
      </c>
      <c r="I69" s="16">
        <v>0.86718714516904016</v>
      </c>
      <c r="J69" s="16">
        <v>0.88423372414264412</v>
      </c>
      <c r="K69" s="16">
        <v>0.18895795572964186</v>
      </c>
      <c r="L69" s="16">
        <v>0.4621747353811404</v>
      </c>
      <c r="M69" s="16">
        <v>0.68848262030487672</v>
      </c>
      <c r="N69" s="16">
        <v>0.78025030018450381</v>
      </c>
      <c r="O69" s="16">
        <v>2.4531568682310102E-4</v>
      </c>
      <c r="P69" s="16">
        <v>1.1671804578915459E-3</v>
      </c>
      <c r="Q69" s="16">
        <v>6.4780928112293315E-3</v>
      </c>
      <c r="R69" s="16">
        <v>0.36291086228608804</v>
      </c>
    </row>
    <row r="70" spans="1:18" x14ac:dyDescent="0.35">
      <c r="A70" t="s">
        <v>404</v>
      </c>
      <c r="B70" s="30">
        <v>44676</v>
      </c>
      <c r="C70" s="16">
        <v>0.68602430449961682</v>
      </c>
      <c r="D70" s="16">
        <v>0.793139942215496</v>
      </c>
      <c r="E70" s="16">
        <v>0.8822301850439721</v>
      </c>
      <c r="F70" s="16">
        <v>0.90143209972959004</v>
      </c>
      <c r="G70" s="16">
        <v>0.61535514007322978</v>
      </c>
      <c r="H70" s="16">
        <v>0.76314552109618228</v>
      </c>
      <c r="I70" s="16">
        <v>0.86741423698345599</v>
      </c>
      <c r="J70" s="16">
        <v>0.88578589767369242</v>
      </c>
      <c r="K70" s="16">
        <v>0.19193823721418696</v>
      </c>
      <c r="L70" s="16">
        <v>0.46795469767455927</v>
      </c>
      <c r="M70" s="16">
        <v>0.69120055075741094</v>
      </c>
      <c r="N70" s="16">
        <v>0.78125823676991724</v>
      </c>
      <c r="O70" s="16">
        <v>3.2843918401109394E-4</v>
      </c>
      <c r="P70" s="16">
        <v>1.5209631355426103E-3</v>
      </c>
      <c r="Q70" s="16">
        <v>9.6956252554782907E-3</v>
      </c>
      <c r="R70" s="16">
        <v>0.43856223825375595</v>
      </c>
    </row>
    <row r="71" spans="1:18" x14ac:dyDescent="0.35">
      <c r="A71" t="s">
        <v>405</v>
      </c>
      <c r="B71" s="30">
        <v>44683</v>
      </c>
      <c r="C71" s="16">
        <v>0.68669740208660257</v>
      </c>
      <c r="D71" s="16">
        <v>0.79328054815148552</v>
      </c>
      <c r="E71" s="16">
        <v>0.882277993847007</v>
      </c>
      <c r="F71" s="16">
        <v>0.90148091021798782</v>
      </c>
      <c r="G71" s="16">
        <v>0.61649251280304596</v>
      </c>
      <c r="H71" s="16">
        <v>0.76353861296023906</v>
      </c>
      <c r="I71" s="16">
        <v>0.86760069131529216</v>
      </c>
      <c r="J71" s="16">
        <v>0.88630572937512841</v>
      </c>
      <c r="K71" s="16">
        <v>0.19471577846168819</v>
      </c>
      <c r="L71" s="16">
        <v>0.47275344219962112</v>
      </c>
      <c r="M71" s="16">
        <v>0.69340214613716822</v>
      </c>
      <c r="N71" s="16">
        <v>0.78201479934008233</v>
      </c>
      <c r="O71" s="16">
        <v>4.338641072739142E-4</v>
      </c>
      <c r="P71" s="16">
        <v>2.3086587554409206E-3</v>
      </c>
      <c r="Q71" s="16">
        <v>1.4490848199879044E-2</v>
      </c>
      <c r="R71" s="16">
        <v>0.48467838769194721</v>
      </c>
    </row>
    <row r="72" spans="1:18" x14ac:dyDescent="0.35">
      <c r="A72" t="s">
        <v>406</v>
      </c>
      <c r="B72" s="30">
        <v>44690</v>
      </c>
      <c r="C72" s="16">
        <v>0.68736644486884735</v>
      </c>
      <c r="D72" s="16">
        <v>0.79342115408747504</v>
      </c>
      <c r="E72" s="16">
        <v>0.88234492617125582</v>
      </c>
      <c r="F72" s="16">
        <v>0.90153704227964526</v>
      </c>
      <c r="G72" s="16">
        <v>0.6178164065509425</v>
      </c>
      <c r="H72" s="16">
        <v>0.76389541942145978</v>
      </c>
      <c r="I72" s="16">
        <v>0.86775367948500381</v>
      </c>
      <c r="J72" s="16">
        <v>0.88676942901490696</v>
      </c>
      <c r="K72" s="16">
        <v>0.19732707271481342</v>
      </c>
      <c r="L72" s="16">
        <v>0.47683252623510219</v>
      </c>
      <c r="M72" s="16">
        <v>0.69519975713128057</v>
      </c>
      <c r="N72" s="16">
        <v>0.78262493044505421</v>
      </c>
      <c r="O72" s="16">
        <v>5.59563054241123E-4</v>
      </c>
      <c r="P72" s="16">
        <v>2.8514279061961859E-3</v>
      </c>
      <c r="Q72" s="16">
        <v>1.7992843022185675E-2</v>
      </c>
      <c r="R72" s="16">
        <v>0.51882864589943078</v>
      </c>
    </row>
    <row r="73" spans="1:18" x14ac:dyDescent="0.35">
      <c r="A73" t="s">
        <v>438</v>
      </c>
      <c r="B73" s="30">
        <v>44697</v>
      </c>
      <c r="C73" s="16">
        <v>0.68806995349138966</v>
      </c>
      <c r="D73" s="16">
        <v>0.79354815299740111</v>
      </c>
      <c r="E73" s="16">
        <v>0.88238078277353205</v>
      </c>
      <c r="F73" s="16">
        <v>0.90160537696340215</v>
      </c>
      <c r="G73" s="16">
        <v>0.61909569744668946</v>
      </c>
      <c r="H73" s="16">
        <v>0.7642008215619962</v>
      </c>
      <c r="I73" s="16">
        <v>0.8678947154539568</v>
      </c>
      <c r="J73" s="16">
        <v>0.88718187764186796</v>
      </c>
      <c r="K73" s="16">
        <v>0.20000932605090402</v>
      </c>
      <c r="L73" s="16">
        <v>0.48039756706373982</v>
      </c>
      <c r="M73" s="16">
        <v>0.6968826269981091</v>
      </c>
      <c r="N73" s="16">
        <v>0.78322041840350676</v>
      </c>
      <c r="O73" s="16">
        <v>6.6296057513350439E-4</v>
      </c>
      <c r="P73" s="16">
        <v>3.3080192252159359E-3</v>
      </c>
      <c r="Q73" s="16">
        <v>2.0576908826222172E-2</v>
      </c>
      <c r="R73" s="16">
        <v>0.54185987484990772</v>
      </c>
    </row>
    <row r="74" spans="1:18" x14ac:dyDescent="0.35">
      <c r="A74" t="s">
        <v>439</v>
      </c>
      <c r="B74" s="30">
        <v>44704</v>
      </c>
      <c r="C74" s="16">
        <v>0.68867209199541002</v>
      </c>
      <c r="D74" s="16">
        <v>0.79364037839627599</v>
      </c>
      <c r="E74" s="16">
        <v>0.88243576289702219</v>
      </c>
      <c r="F74" s="16">
        <v>0.90164930640296015</v>
      </c>
      <c r="G74" s="16">
        <v>0.62067301649089091</v>
      </c>
      <c r="H74" s="16">
        <v>0.76449715235182358</v>
      </c>
      <c r="I74" s="16">
        <v>0.86800467570093709</v>
      </c>
      <c r="J74" s="16">
        <v>0.88739908431523795</v>
      </c>
      <c r="K74" s="16">
        <v>0.20239557864091054</v>
      </c>
      <c r="L74" s="16">
        <v>0.48343344576768571</v>
      </c>
      <c r="M74" s="16">
        <v>0.69826908228612128</v>
      </c>
      <c r="N74" s="16">
        <v>0.78363286703046775</v>
      </c>
      <c r="O74" s="16">
        <v>7.2175524387623109E-4</v>
      </c>
      <c r="P74" s="16">
        <v>3.7086705481968424E-3</v>
      </c>
      <c r="Q74" s="16">
        <v>2.2730695402944544E-2</v>
      </c>
      <c r="R74" s="16">
        <v>0.55775256987221411</v>
      </c>
    </row>
    <row r="75" spans="1:18" x14ac:dyDescent="0.35">
      <c r="A75" t="s">
        <v>440</v>
      </c>
      <c r="B75" s="30">
        <v>44711</v>
      </c>
      <c r="C75" s="16">
        <v>0.689185024795131</v>
      </c>
      <c r="D75" s="16">
        <v>0.7937023659594542</v>
      </c>
      <c r="E75" s="16">
        <v>0.88247640037960184</v>
      </c>
      <c r="F75" s="16">
        <v>0.90170787898903748</v>
      </c>
      <c r="G75" s="16">
        <v>0.62211449957627296</v>
      </c>
      <c r="H75" s="16">
        <v>0.76477080476487846</v>
      </c>
      <c r="I75" s="16">
        <v>0.86812658814867605</v>
      </c>
      <c r="J75" s="16">
        <v>0.88762117203744773</v>
      </c>
      <c r="K75" s="16">
        <v>0.20478791343802838</v>
      </c>
      <c r="L75" s="16">
        <v>0.48624858827104589</v>
      </c>
      <c r="M75" s="16">
        <v>0.69948103544305607</v>
      </c>
      <c r="N75" s="16">
        <v>0.78403555355974919</v>
      </c>
      <c r="O75" s="16">
        <v>7.9676913158246857E-4</v>
      </c>
      <c r="P75" s="16">
        <v>4.1047861958232483E-3</v>
      </c>
      <c r="Q75" s="16">
        <v>2.5001613547102428E-2</v>
      </c>
      <c r="R75" s="16">
        <v>0.5730180501186094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4"/>
  <sheetViews>
    <sheetView workbookViewId="0">
      <selection activeCell="A28" sqref="A28"/>
    </sheetView>
  </sheetViews>
  <sheetFormatPr defaultRowHeight="14.5" x14ac:dyDescent="0.35"/>
  <sheetData>
    <row r="2" spans="1:1" x14ac:dyDescent="0.35">
      <c r="A2" t="s">
        <v>301</v>
      </c>
    </row>
    <row r="3" spans="1:1" x14ac:dyDescent="0.35">
      <c r="A3" t="s">
        <v>371</v>
      </c>
    </row>
    <row r="4" spans="1:1" x14ac:dyDescent="0.35">
      <c r="A4" t="s">
        <v>389</v>
      </c>
    </row>
    <row r="52" spans="1:1" x14ac:dyDescent="0.35">
      <c r="A52" t="s">
        <v>407</v>
      </c>
    </row>
    <row r="53" spans="1:1" x14ac:dyDescent="0.35">
      <c r="A53" t="s">
        <v>408</v>
      </c>
    </row>
    <row r="54" spans="1:1" x14ac:dyDescent="0.35">
      <c r="A54" t="s">
        <v>409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9"/>
  <sheetViews>
    <sheetView workbookViewId="0">
      <selection sqref="A1:XFD1048576"/>
    </sheetView>
  </sheetViews>
  <sheetFormatPr defaultRowHeight="14.5" x14ac:dyDescent="0.35"/>
  <cols>
    <col min="1" max="1" width="34" bestFit="1" customWidth="1"/>
    <col min="2" max="2" width="20.7265625" bestFit="1" customWidth="1"/>
    <col min="3" max="4" width="9.1796875" style="42" bestFit="1" customWidth="1"/>
    <col min="5" max="5" width="9.1796875" style="42" customWidth="1"/>
    <col min="6" max="8" width="9.1796875" style="42" bestFit="1" customWidth="1"/>
    <col min="9" max="9" width="9.1796875" style="42" customWidth="1"/>
    <col min="10" max="12" width="9.1796875" style="42" bestFit="1" customWidth="1"/>
    <col min="13" max="13" width="9.1796875" style="42" customWidth="1"/>
    <col min="14" max="16" width="9.1796875" style="42" bestFit="1" customWidth="1"/>
    <col min="17" max="17" width="9.1796875" style="42" customWidth="1"/>
    <col min="18" max="20" width="9.1796875" style="42" bestFit="1" customWidth="1"/>
    <col min="21" max="21" width="9.1796875" style="42" customWidth="1"/>
    <col min="22" max="22" width="9.1796875" style="42" bestFit="1" customWidth="1"/>
    <col min="24" max="24" width="15.1796875" bestFit="1" customWidth="1"/>
    <col min="25" max="25" width="15.1796875" customWidth="1"/>
    <col min="26" max="26" width="15.453125" customWidth="1"/>
  </cols>
  <sheetData>
    <row r="1" spans="1:26" x14ac:dyDescent="0.35">
      <c r="A1" t="s">
        <v>441</v>
      </c>
      <c r="C1" s="51" t="s">
        <v>442</v>
      </c>
      <c r="D1" s="51"/>
      <c r="E1" s="51"/>
      <c r="F1" s="51"/>
      <c r="G1" s="51" t="s">
        <v>442</v>
      </c>
      <c r="H1" s="51"/>
      <c r="I1" s="51"/>
      <c r="J1" s="51"/>
      <c r="K1" s="51" t="s">
        <v>442</v>
      </c>
      <c r="L1" s="51"/>
      <c r="M1" s="51"/>
      <c r="N1" s="51"/>
      <c r="O1" s="51" t="s">
        <v>442</v>
      </c>
      <c r="P1" s="51"/>
      <c r="Q1" s="51"/>
      <c r="R1" s="51"/>
      <c r="S1" s="51" t="s">
        <v>442</v>
      </c>
      <c r="T1" s="51"/>
      <c r="U1" s="51"/>
      <c r="V1" s="51"/>
      <c r="X1" s="51" t="s">
        <v>443</v>
      </c>
      <c r="Y1" s="51"/>
      <c r="Z1" s="51"/>
    </row>
    <row r="2" spans="1:26" x14ac:dyDescent="0.35">
      <c r="B2" s="2"/>
      <c r="C2" s="52" t="s">
        <v>230</v>
      </c>
      <c r="D2" s="53"/>
      <c r="E2" s="53"/>
      <c r="F2" s="54"/>
      <c r="G2" s="52" t="s">
        <v>234</v>
      </c>
      <c r="H2" s="53"/>
      <c r="I2" s="53"/>
      <c r="J2" s="54"/>
      <c r="K2" s="52" t="s">
        <v>318</v>
      </c>
      <c r="L2" s="53"/>
      <c r="M2" s="53"/>
      <c r="N2" s="54"/>
      <c r="O2" s="52" t="s">
        <v>317</v>
      </c>
      <c r="P2" s="53"/>
      <c r="Q2" s="53"/>
      <c r="R2" s="54"/>
      <c r="S2" s="52" t="s">
        <v>233</v>
      </c>
      <c r="T2" s="53"/>
      <c r="U2" s="53"/>
      <c r="V2" s="54"/>
      <c r="X2" s="41" t="s">
        <v>230</v>
      </c>
      <c r="Y2" s="41" t="s">
        <v>230</v>
      </c>
      <c r="Z2" s="45" t="s">
        <v>410</v>
      </c>
    </row>
    <row r="3" spans="1:26" x14ac:dyDescent="0.35">
      <c r="A3" s="1" t="s">
        <v>0</v>
      </c>
      <c r="B3" s="27"/>
      <c r="C3" s="43" t="s">
        <v>302</v>
      </c>
      <c r="D3" s="44" t="s">
        <v>303</v>
      </c>
      <c r="E3" s="45" t="s">
        <v>304</v>
      </c>
      <c r="F3" s="45" t="s">
        <v>411</v>
      </c>
      <c r="G3" s="44" t="s">
        <v>302</v>
      </c>
      <c r="H3" s="44" t="s">
        <v>303</v>
      </c>
      <c r="I3" s="45" t="s">
        <v>304</v>
      </c>
      <c r="J3" s="45" t="s">
        <v>411</v>
      </c>
      <c r="K3" s="44" t="s">
        <v>302</v>
      </c>
      <c r="L3" s="44" t="s">
        <v>303</v>
      </c>
      <c r="M3" s="45" t="s">
        <v>304</v>
      </c>
      <c r="N3" s="45" t="s">
        <v>411</v>
      </c>
      <c r="O3" s="44" t="s">
        <v>302</v>
      </c>
      <c r="P3" s="44" t="s">
        <v>303</v>
      </c>
      <c r="Q3" s="45" t="s">
        <v>304</v>
      </c>
      <c r="R3" s="45" t="s">
        <v>411</v>
      </c>
      <c r="S3" s="44" t="s">
        <v>302</v>
      </c>
      <c r="T3" s="44" t="s">
        <v>303</v>
      </c>
      <c r="U3" s="45" t="s">
        <v>304</v>
      </c>
      <c r="V3" s="41" t="s">
        <v>411</v>
      </c>
      <c r="X3" s="41" t="s">
        <v>329</v>
      </c>
      <c r="Y3" s="41" t="s">
        <v>330</v>
      </c>
      <c r="Z3" s="45" t="s">
        <v>412</v>
      </c>
    </row>
    <row r="4" spans="1:26" x14ac:dyDescent="0.35">
      <c r="A4" t="s">
        <v>3</v>
      </c>
      <c r="B4" s="2"/>
      <c r="C4" s="31">
        <v>0.82240175815600647</v>
      </c>
      <c r="D4" s="31">
        <v>0.79239446236596589</v>
      </c>
      <c r="E4" s="31">
        <v>0.54503632467360541</v>
      </c>
      <c r="F4" s="31">
        <v>0.13590275199589125</v>
      </c>
      <c r="G4" s="31">
        <v>0.70606937136872561</v>
      </c>
      <c r="H4" s="31">
        <v>0.64534656592607365</v>
      </c>
      <c r="I4" s="31">
        <v>0.23321613511873593</v>
      </c>
      <c r="J4" s="31">
        <v>8.8937652212220202E-4</v>
      </c>
      <c r="K4" s="31">
        <v>0.81074147957905662</v>
      </c>
      <c r="L4" s="31">
        <v>0.78200759919239715</v>
      </c>
      <c r="M4" s="31">
        <v>0.50687941186234542</v>
      </c>
      <c r="N4" s="31">
        <v>4.7743933170565347E-3</v>
      </c>
      <c r="O4" s="31">
        <v>0.88676551084033417</v>
      </c>
      <c r="P4" s="31">
        <v>0.87195792379637782</v>
      </c>
      <c r="Q4" s="31">
        <v>0.70491920321759205</v>
      </c>
      <c r="R4" s="31">
        <v>2.68021609271996E-2</v>
      </c>
      <c r="S4" s="31">
        <v>0.90475014037057833</v>
      </c>
      <c r="T4" s="31">
        <v>0.89170129140932064</v>
      </c>
      <c r="U4" s="31">
        <v>0.78796631106120163</v>
      </c>
      <c r="V4" s="40">
        <v>0.5799573273441887</v>
      </c>
      <c r="W4" s="18"/>
      <c r="X4" s="40">
        <f>D4/C4</f>
        <v>0.96351260744222744</v>
      </c>
      <c r="Y4" s="40">
        <f>E4/D4</f>
        <v>0.68783459572169681</v>
      </c>
      <c r="Z4" s="32">
        <f>V4/U4</f>
        <v>0.73601792259763654</v>
      </c>
    </row>
    <row r="5" spans="1:26" x14ac:dyDescent="0.35">
      <c r="A5" t="s">
        <v>4</v>
      </c>
      <c r="B5" s="2"/>
      <c r="C5" s="31">
        <v>0.79443427121323196</v>
      </c>
      <c r="D5" s="31">
        <v>0.76012645479762431</v>
      </c>
      <c r="E5" s="31">
        <v>0.49987577411132478</v>
      </c>
      <c r="F5" s="31">
        <v>0.11432871499309344</v>
      </c>
      <c r="G5" s="31">
        <v>0.67305164988282984</v>
      </c>
      <c r="H5" s="31">
        <v>0.59998654126290452</v>
      </c>
      <c r="I5" s="31">
        <v>0.17771074798910633</v>
      </c>
      <c r="J5" s="31">
        <v>7.0856292355437331E-4</v>
      </c>
      <c r="K5" s="31">
        <v>0.77656693085145068</v>
      </c>
      <c r="L5" s="31">
        <v>0.74746721927337068</v>
      </c>
      <c r="M5" s="31">
        <v>0.46553782205094651</v>
      </c>
      <c r="N5" s="31">
        <v>3.4325844058266074E-3</v>
      </c>
      <c r="O5" s="31">
        <v>0.87805779924893623</v>
      </c>
      <c r="P5" s="31">
        <v>0.86426108587289552</v>
      </c>
      <c r="Q5" s="31">
        <v>0.69399437182454693</v>
      </c>
      <c r="R5" s="31">
        <v>2.3185009460329045E-2</v>
      </c>
      <c r="S5" s="31">
        <v>0.8967630916562902</v>
      </c>
      <c r="T5" s="31">
        <v>0.88276695008096284</v>
      </c>
      <c r="U5" s="31">
        <v>0.77935903122545069</v>
      </c>
      <c r="V5" s="40">
        <v>0.56476221522741721</v>
      </c>
      <c r="W5" s="18"/>
      <c r="X5" s="40">
        <f>D5/C5</f>
        <v>0.95681478297353162</v>
      </c>
      <c r="Y5" s="40">
        <f>E5/D5</f>
        <v>0.65762186141043</v>
      </c>
      <c r="Z5" s="32">
        <f>V5/U5</f>
        <v>0.724649606407197</v>
      </c>
    </row>
    <row r="6" spans="1:26" x14ac:dyDescent="0.35">
      <c r="B6" s="2"/>
      <c r="C6" s="48"/>
      <c r="E6" s="49"/>
      <c r="F6" s="49"/>
      <c r="I6" s="49"/>
      <c r="J6" s="49"/>
      <c r="M6" s="49"/>
      <c r="N6" s="49"/>
      <c r="Q6" s="49"/>
      <c r="R6" s="49"/>
      <c r="U6" s="49"/>
      <c r="V6" s="50"/>
      <c r="X6" s="50"/>
      <c r="Y6" s="50"/>
      <c r="Z6" s="49"/>
    </row>
    <row r="7" spans="1:26" x14ac:dyDescent="0.35">
      <c r="A7" s="4" t="s">
        <v>413</v>
      </c>
      <c r="B7" s="28"/>
      <c r="C7" s="43" t="s">
        <v>302</v>
      </c>
      <c r="D7" s="44" t="s">
        <v>303</v>
      </c>
      <c r="E7" s="45" t="s">
        <v>304</v>
      </c>
      <c r="F7" s="45" t="s">
        <v>411</v>
      </c>
      <c r="G7" s="44" t="s">
        <v>302</v>
      </c>
      <c r="H7" s="44" t="s">
        <v>303</v>
      </c>
      <c r="I7" s="45" t="s">
        <v>304</v>
      </c>
      <c r="J7" s="45" t="s">
        <v>411</v>
      </c>
      <c r="K7" s="44" t="s">
        <v>302</v>
      </c>
      <c r="L7" s="44" t="s">
        <v>303</v>
      </c>
      <c r="M7" s="45" t="s">
        <v>304</v>
      </c>
      <c r="N7" s="45" t="s">
        <v>411</v>
      </c>
      <c r="O7" s="44" t="s">
        <v>302</v>
      </c>
      <c r="P7" s="44" t="s">
        <v>303</v>
      </c>
      <c r="Q7" s="45" t="s">
        <v>304</v>
      </c>
      <c r="R7" s="45" t="s">
        <v>411</v>
      </c>
      <c r="S7" s="44" t="s">
        <v>302</v>
      </c>
      <c r="T7" s="44" t="s">
        <v>303</v>
      </c>
      <c r="U7" s="45" t="s">
        <v>304</v>
      </c>
      <c r="V7" s="41" t="s">
        <v>411</v>
      </c>
      <c r="X7" s="50"/>
      <c r="Y7" s="50"/>
      <c r="Z7" s="49"/>
    </row>
    <row r="8" spans="1:26" x14ac:dyDescent="0.35">
      <c r="A8" s="6" t="s">
        <v>7</v>
      </c>
      <c r="B8" s="25"/>
      <c r="C8" s="31">
        <v>0.84702192551796773</v>
      </c>
      <c r="D8" s="31">
        <v>0.81587049298131087</v>
      </c>
      <c r="E8" s="31">
        <v>0.56907676399760831</v>
      </c>
      <c r="F8" s="31">
        <v>0.14473406326968333</v>
      </c>
      <c r="G8" s="31">
        <v>0.7246670526925304</v>
      </c>
      <c r="H8" s="31">
        <v>0.65835962302577722</v>
      </c>
      <c r="I8" s="31">
        <v>0.22065121897649903</v>
      </c>
      <c r="J8" s="31">
        <v>8.4609548150070882E-4</v>
      </c>
      <c r="K8" s="31">
        <v>0.85287513068775855</v>
      </c>
      <c r="L8" s="31">
        <v>0.82740351834174275</v>
      </c>
      <c r="M8" s="31">
        <v>0.56618482658302649</v>
      </c>
      <c r="N8" s="31">
        <v>5.091140506386654E-3</v>
      </c>
      <c r="O8" s="31">
        <v>0.92022861251377241</v>
      </c>
      <c r="P8" s="31">
        <v>0.9079991079185542</v>
      </c>
      <c r="Q8" s="31">
        <v>0.77368093442202779</v>
      </c>
      <c r="R8" s="31">
        <v>2.8526634289879865E-2</v>
      </c>
      <c r="S8" s="31">
        <v>0.92408777065928827</v>
      </c>
      <c r="T8" s="31">
        <v>0.91153604956401435</v>
      </c>
      <c r="U8" s="31">
        <v>0.81931257031390325</v>
      </c>
      <c r="V8" s="40">
        <v>0.63004408701434167</v>
      </c>
      <c r="W8" s="18"/>
      <c r="X8" s="40">
        <f t="shared" ref="X8:X20" si="0">D8/C8</f>
        <v>0.96322240121752778</v>
      </c>
      <c r="Y8" s="40">
        <f t="shared" ref="Y8:Y20" si="1">E8/D8</f>
        <v>0.69750869640856605</v>
      </c>
      <c r="Z8" s="32">
        <f t="shared" ref="Z8:Z20" si="2">V8/U8</f>
        <v>0.76899111504288631</v>
      </c>
    </row>
    <row r="9" spans="1:26" x14ac:dyDescent="0.35">
      <c r="A9" s="5" t="s">
        <v>14</v>
      </c>
      <c r="B9" s="25"/>
      <c r="C9" s="31">
        <v>0.54010561353454967</v>
      </c>
      <c r="D9" s="31">
        <v>0.51638010861676298</v>
      </c>
      <c r="E9" s="31">
        <v>0.30182446129589308</v>
      </c>
      <c r="F9" s="31">
        <v>6.4832194609204891E-2</v>
      </c>
      <c r="G9" s="31">
        <v>0.3869831418267215</v>
      </c>
      <c r="H9" s="31">
        <v>0.34387318627862112</v>
      </c>
      <c r="I9" s="31">
        <v>9.7039335737649918E-2</v>
      </c>
      <c r="J9" s="31">
        <v>6.7097207078755338E-4</v>
      </c>
      <c r="K9" s="31">
        <v>0.48554605355390434</v>
      </c>
      <c r="L9" s="31">
        <v>0.4632833309967756</v>
      </c>
      <c r="M9" s="31">
        <v>0.22268330295808217</v>
      </c>
      <c r="N9" s="31">
        <v>1.2337025094630589E-3</v>
      </c>
      <c r="O9" s="31">
        <v>0.59673859735164303</v>
      </c>
      <c r="P9" s="31">
        <v>0.57853114271701811</v>
      </c>
      <c r="Q9" s="31">
        <v>0.36016429622363899</v>
      </c>
      <c r="R9" s="31">
        <v>9.6248160863168213E-3</v>
      </c>
      <c r="S9" s="31">
        <v>0.71793430748095421</v>
      </c>
      <c r="T9" s="31">
        <v>0.69976270763082293</v>
      </c>
      <c r="U9" s="31">
        <v>0.5711252653927813</v>
      </c>
      <c r="V9" s="40">
        <v>0.3104783314599725</v>
      </c>
      <c r="W9" s="18"/>
      <c r="X9" s="40">
        <f t="shared" si="0"/>
        <v>0.95607247115518268</v>
      </c>
      <c r="Y9" s="40">
        <f t="shared" si="1"/>
        <v>0.58450055735956963</v>
      </c>
      <c r="Z9" s="32">
        <f t="shared" si="2"/>
        <v>0.54362562869013775</v>
      </c>
    </row>
    <row r="10" spans="1:26" x14ac:dyDescent="0.35">
      <c r="A10" s="5" t="s">
        <v>307</v>
      </c>
      <c r="B10" s="25"/>
      <c r="C10" s="31">
        <v>0.62131849315068488</v>
      </c>
      <c r="D10" s="31">
        <v>0.56840753424657531</v>
      </c>
      <c r="E10" s="31">
        <v>0.23715753424657535</v>
      </c>
      <c r="F10" s="31">
        <v>1.7380136986301368E-2</v>
      </c>
      <c r="G10" s="31">
        <v>0.47472118959107812</v>
      </c>
      <c r="H10" s="31">
        <v>0.38066914498141263</v>
      </c>
      <c r="I10" s="31">
        <v>6.4684014869888479E-2</v>
      </c>
      <c r="J10" s="31"/>
      <c r="K10" s="31">
        <v>0.62295081967213117</v>
      </c>
      <c r="L10" s="31">
        <v>0.57411561691113033</v>
      </c>
      <c r="M10" s="31">
        <v>0.21725625539257978</v>
      </c>
      <c r="N10" s="31">
        <v>8.6281276962899055E-4</v>
      </c>
      <c r="O10" s="31">
        <v>0.73449533846777459</v>
      </c>
      <c r="P10" s="31">
        <v>0.7085528982569923</v>
      </c>
      <c r="Q10" s="31">
        <v>0.38832590190514793</v>
      </c>
      <c r="R10" s="31">
        <v>1.0944466963923793E-2</v>
      </c>
      <c r="S10" s="31">
        <v>0.76648351648351654</v>
      </c>
      <c r="T10" s="31">
        <v>0.74175824175824179</v>
      </c>
      <c r="U10" s="31">
        <v>0.52060439560439564</v>
      </c>
      <c r="V10" s="40">
        <v>0.23489010989010989</v>
      </c>
      <c r="W10" s="18"/>
      <c r="X10" s="40">
        <f t="shared" si="0"/>
        <v>0.91484084332368754</v>
      </c>
      <c r="Y10" s="40">
        <f t="shared" si="1"/>
        <v>0.41723151076969428</v>
      </c>
      <c r="Z10" s="32">
        <f t="shared" si="2"/>
        <v>0.45118733509234826</v>
      </c>
    </row>
    <row r="11" spans="1:26" x14ac:dyDescent="0.35">
      <c r="A11" s="5" t="s">
        <v>305</v>
      </c>
      <c r="B11" s="25"/>
      <c r="C11" s="31">
        <v>0.62487046632124355</v>
      </c>
      <c r="D11" s="31">
        <v>0.59342439943476211</v>
      </c>
      <c r="E11" s="31">
        <v>0.33032501177578899</v>
      </c>
      <c r="F11" s="31">
        <v>4.2863871879415927E-2</v>
      </c>
      <c r="G11" s="31">
        <v>0.3780754862810769</v>
      </c>
      <c r="H11" s="31">
        <v>0.32654901455622826</v>
      </c>
      <c r="I11" s="31">
        <v>8.3344068014942679E-2</v>
      </c>
      <c r="J11" s="31">
        <v>1.288161793121216E-4</v>
      </c>
      <c r="K11" s="31">
        <v>0.60419873439370619</v>
      </c>
      <c r="L11" s="31">
        <v>0.5676842825380537</v>
      </c>
      <c r="M11" s="31">
        <v>0.25615700359158544</v>
      </c>
      <c r="N11" s="31">
        <v>1.7530357448264067E-3</v>
      </c>
      <c r="O11" s="31">
        <v>0.74624060150375937</v>
      </c>
      <c r="P11" s="31">
        <v>0.72812030075187972</v>
      </c>
      <c r="Q11" s="31">
        <v>0.45556390977443606</v>
      </c>
      <c r="R11" s="31">
        <v>1.2180451127819548E-2</v>
      </c>
      <c r="S11" s="31">
        <v>0.71590909090909094</v>
      </c>
      <c r="T11" s="31">
        <v>0.69573283858998136</v>
      </c>
      <c r="U11" s="31">
        <v>0.56064471243042679</v>
      </c>
      <c r="V11" s="40">
        <v>0.24014378478664192</v>
      </c>
      <c r="W11" s="18"/>
      <c r="X11" s="40">
        <f t="shared" si="0"/>
        <v>0.94967586310869889</v>
      </c>
      <c r="Y11" s="40">
        <f t="shared" si="1"/>
        <v>0.55664211328422664</v>
      </c>
      <c r="Z11" s="32">
        <f t="shared" si="2"/>
        <v>0.4283350568769389</v>
      </c>
    </row>
    <row r="12" spans="1:26" x14ac:dyDescent="0.35">
      <c r="A12" s="5" t="s">
        <v>13</v>
      </c>
      <c r="B12" s="25"/>
      <c r="C12" s="31">
        <v>0.64094039420565185</v>
      </c>
      <c r="D12" s="31">
        <v>0.56787778041636983</v>
      </c>
      <c r="E12" s="31">
        <v>0.18974115412016146</v>
      </c>
      <c r="F12" s="31">
        <v>1.1715348689939049E-2</v>
      </c>
      <c r="G12" s="31">
        <v>0.44880965090210312</v>
      </c>
      <c r="H12" s="31">
        <v>0.33361802071100671</v>
      </c>
      <c r="I12" s="31">
        <v>3.8112522686025406E-2</v>
      </c>
      <c r="J12" s="31">
        <v>2.1351553325504432E-4</v>
      </c>
      <c r="K12" s="31">
        <v>0.64009934522465572</v>
      </c>
      <c r="L12" s="31">
        <v>0.56378414992097536</v>
      </c>
      <c r="M12" s="31">
        <v>0.14608263716414541</v>
      </c>
      <c r="N12" s="31">
        <v>7.9024610521562428E-4</v>
      </c>
      <c r="O12" s="31">
        <v>0.81178614823815309</v>
      </c>
      <c r="P12" s="31">
        <v>0.77739975698663433</v>
      </c>
      <c r="Q12" s="31">
        <v>0.36281895504252731</v>
      </c>
      <c r="R12" s="31">
        <v>7.4119076549210208E-3</v>
      </c>
      <c r="S12" s="31">
        <v>0.79891724671307029</v>
      </c>
      <c r="T12" s="31">
        <v>0.77764887857695286</v>
      </c>
      <c r="U12" s="31">
        <v>0.48723897911832947</v>
      </c>
      <c r="V12" s="40">
        <v>0.14191802010827534</v>
      </c>
      <c r="W12" s="18"/>
      <c r="X12" s="40">
        <f t="shared" si="0"/>
        <v>0.88600716314684458</v>
      </c>
      <c r="Y12" s="40">
        <f t="shared" si="1"/>
        <v>0.33412322274881512</v>
      </c>
      <c r="Z12" s="32">
        <f t="shared" si="2"/>
        <v>0.29126984126984129</v>
      </c>
    </row>
    <row r="13" spans="1:26" x14ac:dyDescent="0.35">
      <c r="A13" s="5" t="s">
        <v>8</v>
      </c>
      <c r="B13" s="25"/>
      <c r="C13" s="31">
        <v>0.66718572198598547</v>
      </c>
      <c r="D13" s="31">
        <v>0.6000479127987064</v>
      </c>
      <c r="E13" s="31">
        <v>0.20668383541953644</v>
      </c>
      <c r="F13" s="31">
        <v>5.7495358447625326E-3</v>
      </c>
      <c r="G13" s="31">
        <v>0.6363523573200992</v>
      </c>
      <c r="H13" s="31">
        <v>0.54243176178660046</v>
      </c>
      <c r="I13" s="31">
        <v>0.1239454094292804</v>
      </c>
      <c r="J13" s="31">
        <v>3.7220843672456576E-4</v>
      </c>
      <c r="K13" s="31">
        <v>0.65313653136531369</v>
      </c>
      <c r="L13" s="31">
        <v>0.60365649111036568</v>
      </c>
      <c r="M13" s="31">
        <v>0.21351895337135191</v>
      </c>
      <c r="N13" s="31">
        <v>1.0063737001006373E-3</v>
      </c>
      <c r="O13" s="31">
        <v>0.79452054794520555</v>
      </c>
      <c r="P13" s="31">
        <v>0.7690802348336595</v>
      </c>
      <c r="Q13" s="31">
        <v>0.41340508806262227</v>
      </c>
      <c r="R13" s="31">
        <v>7.8277886497064575E-3</v>
      </c>
      <c r="S13" s="31">
        <v>0.78129952456418383</v>
      </c>
      <c r="T13" s="31">
        <v>0.75435816164817748</v>
      </c>
      <c r="U13" s="31">
        <v>0.52931854199683048</v>
      </c>
      <c r="V13" s="40">
        <v>0.11251980982567353</v>
      </c>
      <c r="W13" s="18"/>
      <c r="X13" s="40">
        <f t="shared" si="0"/>
        <v>0.89937163375224427</v>
      </c>
      <c r="Y13" s="40">
        <f t="shared" si="1"/>
        <v>0.34444555344844791</v>
      </c>
      <c r="Z13" s="32">
        <f t="shared" si="2"/>
        <v>0.21257485029940115</v>
      </c>
    </row>
    <row r="14" spans="1:26" x14ac:dyDescent="0.35">
      <c r="A14" s="5" t="s">
        <v>10</v>
      </c>
      <c r="B14" s="25"/>
      <c r="C14" s="31">
        <v>0.68314923270813255</v>
      </c>
      <c r="D14" s="31">
        <v>0.64000296537919776</v>
      </c>
      <c r="E14" s="31">
        <v>0.30476684706056789</v>
      </c>
      <c r="F14" s="31">
        <v>3.0321002298168878E-2</v>
      </c>
      <c r="G14" s="31">
        <v>0.53438864628820959</v>
      </c>
      <c r="H14" s="31">
        <v>0.4443231441048035</v>
      </c>
      <c r="I14" s="31">
        <v>9.5524017467248909E-2</v>
      </c>
      <c r="J14" s="31">
        <v>1.6375545851528383E-3</v>
      </c>
      <c r="K14" s="31">
        <v>0.66874003189792663</v>
      </c>
      <c r="L14" s="31">
        <v>0.62200956937799046</v>
      </c>
      <c r="M14" s="31">
        <v>0.23827751196172248</v>
      </c>
      <c r="N14" s="31">
        <v>1.2759170653907496E-3</v>
      </c>
      <c r="O14" s="31">
        <v>0.740506329113924</v>
      </c>
      <c r="P14" s="31">
        <v>0.71353880022014304</v>
      </c>
      <c r="Q14" s="31">
        <v>0.40176114474408364</v>
      </c>
      <c r="R14" s="31">
        <v>8.5305448541552007E-3</v>
      </c>
      <c r="S14" s="31">
        <v>0.77124928693667993</v>
      </c>
      <c r="T14" s="31">
        <v>0.75641756988020536</v>
      </c>
      <c r="U14" s="31">
        <v>0.56018254420992586</v>
      </c>
      <c r="V14" s="40">
        <v>0.20935539075869936</v>
      </c>
      <c r="W14" s="18"/>
      <c r="X14" s="40">
        <f t="shared" si="0"/>
        <v>0.9368421052631577</v>
      </c>
      <c r="Y14" s="40">
        <f t="shared" si="1"/>
        <v>0.47619599212324809</v>
      </c>
      <c r="Z14" s="32">
        <f t="shared" si="2"/>
        <v>0.37372708757637468</v>
      </c>
    </row>
    <row r="15" spans="1:26" x14ac:dyDescent="0.35">
      <c r="A15" s="5" t="s">
        <v>9</v>
      </c>
      <c r="B15" s="25"/>
      <c r="C15" s="31">
        <v>0.71320872334830088</v>
      </c>
      <c r="D15" s="31">
        <v>0.66940691751000814</v>
      </c>
      <c r="E15" s="31">
        <v>0.33020347336534622</v>
      </c>
      <c r="F15" s="31">
        <v>3.3301839929091137E-2</v>
      </c>
      <c r="G15" s="31">
        <v>0.51603406581852584</v>
      </c>
      <c r="H15" s="31">
        <v>0.43002838818210493</v>
      </c>
      <c r="I15" s="31">
        <v>8.4691409946377888E-2</v>
      </c>
      <c r="J15" s="31">
        <v>5.7827778361896755E-4</v>
      </c>
      <c r="K15" s="31">
        <v>0.695666029318037</v>
      </c>
      <c r="L15" s="31">
        <v>0.64907129199672231</v>
      </c>
      <c r="M15" s="31">
        <v>0.26541017936811434</v>
      </c>
      <c r="N15" s="31">
        <v>2.4811071656195942E-3</v>
      </c>
      <c r="O15" s="31">
        <v>0.81466464569912844</v>
      </c>
      <c r="P15" s="31">
        <v>0.79253505115574086</v>
      </c>
      <c r="Q15" s="31">
        <v>0.46540356195528609</v>
      </c>
      <c r="R15" s="31">
        <v>1.3982569154982949E-2</v>
      </c>
      <c r="S15" s="31">
        <v>0.85160999774825485</v>
      </c>
      <c r="T15" s="31">
        <v>0.83434661862943782</v>
      </c>
      <c r="U15" s="31">
        <v>0.62658560384297823</v>
      </c>
      <c r="V15" s="40">
        <v>0.21992043833971325</v>
      </c>
      <c r="W15" s="18"/>
      <c r="X15" s="40">
        <f t="shared" si="0"/>
        <v>0.93858487087390574</v>
      </c>
      <c r="Y15" s="40">
        <f t="shared" si="1"/>
        <v>0.49327765328987572</v>
      </c>
      <c r="Z15" s="32">
        <f t="shared" si="2"/>
        <v>0.35098227120268327</v>
      </c>
    </row>
    <row r="16" spans="1:26" x14ac:dyDescent="0.35">
      <c r="A16" s="5" t="s">
        <v>306</v>
      </c>
      <c r="B16" s="25"/>
      <c r="C16" s="31">
        <v>0.73564623556192554</v>
      </c>
      <c r="D16" s="31">
        <v>0.71324087345080511</v>
      </c>
      <c r="E16" s="31">
        <v>0.526747323159936</v>
      </c>
      <c r="F16" s="31">
        <v>0.11763342045358739</v>
      </c>
      <c r="G16" s="31">
        <v>0.50679446736229072</v>
      </c>
      <c r="H16" s="31">
        <v>0.46748362048046588</v>
      </c>
      <c r="I16" s="31">
        <v>0.20990050958505219</v>
      </c>
      <c r="J16" s="31">
        <v>1.2132977432661974E-3</v>
      </c>
      <c r="K16" s="31">
        <v>0.72396399960439128</v>
      </c>
      <c r="L16" s="31">
        <v>0.69988131737711401</v>
      </c>
      <c r="M16" s="31">
        <v>0.48743942241123528</v>
      </c>
      <c r="N16" s="31">
        <v>2.1758480862427059E-3</v>
      </c>
      <c r="O16" s="31">
        <v>0.82148635530147773</v>
      </c>
      <c r="P16" s="31">
        <v>0.80918994714701753</v>
      </c>
      <c r="Q16" s="31">
        <v>0.65451407615143997</v>
      </c>
      <c r="R16" s="31">
        <v>1.9415381296516016E-2</v>
      </c>
      <c r="S16" s="31">
        <v>0.87228344834689464</v>
      </c>
      <c r="T16" s="31">
        <v>0.8580698321145328</v>
      </c>
      <c r="U16" s="31">
        <v>0.75558759913482332</v>
      </c>
      <c r="V16" s="40">
        <v>0.55072613039447937</v>
      </c>
      <c r="W16" s="18"/>
      <c r="X16" s="40">
        <f t="shared" si="0"/>
        <v>0.96954329264798589</v>
      </c>
      <c r="Y16" s="40">
        <f t="shared" si="1"/>
        <v>0.73852655220307939</v>
      </c>
      <c r="Z16" s="32">
        <f t="shared" si="2"/>
        <v>0.72887131952017459</v>
      </c>
    </row>
    <row r="17" spans="1:26" x14ac:dyDescent="0.35">
      <c r="A17" s="5" t="s">
        <v>309</v>
      </c>
      <c r="B17" s="25"/>
      <c r="C17" s="31">
        <v>0.77706922448549365</v>
      </c>
      <c r="D17" s="31">
        <v>0.74513162402171329</v>
      </c>
      <c r="E17" s="31">
        <v>0.48712746053914463</v>
      </c>
      <c r="F17" s="31">
        <v>5.9342802181875681E-2</v>
      </c>
      <c r="G17" s="31">
        <v>0.68557500553955242</v>
      </c>
      <c r="H17" s="31">
        <v>0.61245291380456457</v>
      </c>
      <c r="I17" s="31">
        <v>0.22778639485929539</v>
      </c>
      <c r="J17" s="31">
        <v>6.6474628849988926E-4</v>
      </c>
      <c r="K17" s="31">
        <v>0.7726975444437838</v>
      </c>
      <c r="L17" s="31">
        <v>0.73934241036922532</v>
      </c>
      <c r="M17" s="31">
        <v>0.44996729888816217</v>
      </c>
      <c r="N17" s="31">
        <v>3.7457637196028305E-3</v>
      </c>
      <c r="O17" s="31">
        <v>0.82524747623248063</v>
      </c>
      <c r="P17" s="31">
        <v>0.80515534646672549</v>
      </c>
      <c r="Q17" s="31">
        <v>0.58316181515240617</v>
      </c>
      <c r="R17" s="31">
        <v>1.7249828481819073E-2</v>
      </c>
      <c r="S17" s="31">
        <v>0.77627065793576544</v>
      </c>
      <c r="T17" s="31">
        <v>0.75818521983161835</v>
      </c>
      <c r="U17" s="31">
        <v>0.61428125974430936</v>
      </c>
      <c r="V17" s="40">
        <v>0.31337698783910195</v>
      </c>
      <c r="W17" s="18"/>
      <c r="X17" s="40">
        <f t="shared" si="0"/>
        <v>0.95889992878700525</v>
      </c>
      <c r="Y17" s="40">
        <f t="shared" si="1"/>
        <v>0.65374686140679705</v>
      </c>
      <c r="Z17" s="32">
        <f t="shared" si="2"/>
        <v>0.51015228426395931</v>
      </c>
    </row>
    <row r="18" spans="1:26" x14ac:dyDescent="0.35">
      <c r="A18" s="5" t="s">
        <v>308</v>
      </c>
      <c r="B18" s="25"/>
      <c r="C18" s="31">
        <v>0.7834396516808424</v>
      </c>
      <c r="D18" s="31">
        <v>0.75734102875658171</v>
      </c>
      <c r="E18" s="31">
        <v>0.48382442284325644</v>
      </c>
      <c r="F18" s="31">
        <v>2.3035641960307815E-2</v>
      </c>
      <c r="G18" s="31">
        <v>0.71302495435179547</v>
      </c>
      <c r="H18" s="31">
        <v>0.66159464394400491</v>
      </c>
      <c r="I18" s="31">
        <v>0.26790424021099613</v>
      </c>
      <c r="J18" s="31">
        <v>6.0864272671941571E-4</v>
      </c>
      <c r="K18" s="31">
        <v>0.79216511783128818</v>
      </c>
      <c r="L18" s="31">
        <v>0.77234687066796737</v>
      </c>
      <c r="M18" s="31">
        <v>0.50865122965549114</v>
      </c>
      <c r="N18" s="31">
        <v>2.7211582892642605E-3</v>
      </c>
      <c r="O18" s="31">
        <v>0.8479407332998492</v>
      </c>
      <c r="P18" s="31">
        <v>0.83500753390256155</v>
      </c>
      <c r="Q18" s="31">
        <v>0.64628327473631342</v>
      </c>
      <c r="R18" s="31">
        <v>1.5193370165745856E-2</v>
      </c>
      <c r="S18" s="31">
        <v>0.78820861678004528</v>
      </c>
      <c r="T18" s="31">
        <v>0.77233560090702946</v>
      </c>
      <c r="U18" s="31">
        <v>0.64308390022675743</v>
      </c>
      <c r="V18" s="40">
        <v>0.33106575963718821</v>
      </c>
      <c r="W18" s="18"/>
      <c r="X18" s="40">
        <f t="shared" si="0"/>
        <v>0.96668713044040211</v>
      </c>
      <c r="Y18" s="40">
        <f t="shared" si="1"/>
        <v>0.63884617955745704</v>
      </c>
      <c r="Z18" s="32">
        <f t="shared" si="2"/>
        <v>0.51480959097320167</v>
      </c>
    </row>
    <row r="19" spans="1:26" x14ac:dyDescent="0.35">
      <c r="A19" s="5" t="s">
        <v>12</v>
      </c>
      <c r="B19" s="25"/>
      <c r="C19" s="31">
        <v>0.81873911529083943</v>
      </c>
      <c r="D19" s="31">
        <v>0.79045628700801118</v>
      </c>
      <c r="E19" s="31">
        <v>0.44562870080111461</v>
      </c>
      <c r="F19" s="31">
        <v>2.103796586555207E-2</v>
      </c>
      <c r="G19" s="31">
        <v>0.73167787549577512</v>
      </c>
      <c r="H19" s="31">
        <v>0.66752888429039492</v>
      </c>
      <c r="I19" s="31">
        <v>0.21607173650629419</v>
      </c>
      <c r="J19" s="31">
        <v>6.8977409898258318E-4</v>
      </c>
      <c r="K19" s="31">
        <v>0.82937070873290575</v>
      </c>
      <c r="L19" s="31">
        <v>0.80899960279180616</v>
      </c>
      <c r="M19" s="31">
        <v>0.46632241956534076</v>
      </c>
      <c r="N19" s="31">
        <v>2.8372013845542753E-3</v>
      </c>
      <c r="O19" s="31">
        <v>0.88442622950819672</v>
      </c>
      <c r="P19" s="31">
        <v>0.86803278688524588</v>
      </c>
      <c r="Q19" s="31">
        <v>0.59918032786885245</v>
      </c>
      <c r="R19" s="31">
        <v>1.5027322404371584E-2</v>
      </c>
      <c r="S19" s="31">
        <v>0.86609336609336607</v>
      </c>
      <c r="T19" s="31">
        <v>0.85319410319410327</v>
      </c>
      <c r="U19" s="31">
        <v>0.69410319410319421</v>
      </c>
      <c r="V19" s="40">
        <v>0.30405405405405406</v>
      </c>
      <c r="W19" s="18"/>
      <c r="X19" s="40">
        <f t="shared" si="0"/>
        <v>0.96545562835020848</v>
      </c>
      <c r="Y19" s="40">
        <f t="shared" si="1"/>
        <v>0.56376134661143917</v>
      </c>
      <c r="Z19" s="32">
        <f t="shared" si="2"/>
        <v>0.4380530973451327</v>
      </c>
    </row>
    <row r="20" spans="1:26" x14ac:dyDescent="0.35">
      <c r="A20" s="5" t="s">
        <v>11</v>
      </c>
      <c r="B20" s="25"/>
      <c r="C20" s="31">
        <v>0.86326804985283967</v>
      </c>
      <c r="D20" s="31">
        <v>0.84528178481886551</v>
      </c>
      <c r="E20" s="31">
        <v>0.69116311180553025</v>
      </c>
      <c r="F20" s="31">
        <v>0.2888703172123106</v>
      </c>
      <c r="G20" s="31">
        <v>0.59701055099648304</v>
      </c>
      <c r="H20" s="31">
        <v>0.5507033997655334</v>
      </c>
      <c r="I20" s="31">
        <v>0.2417936694021102</v>
      </c>
      <c r="J20" s="31">
        <v>5.8616647127784287E-4</v>
      </c>
      <c r="K20" s="31">
        <v>0.81897879398175577</v>
      </c>
      <c r="L20" s="31">
        <v>0.79492951072147844</v>
      </c>
      <c r="M20" s="31">
        <v>0.55905698376969548</v>
      </c>
      <c r="N20" s="31">
        <v>4.5018362753228292E-3</v>
      </c>
      <c r="O20" s="31">
        <v>0.88020001388985347</v>
      </c>
      <c r="P20" s="31">
        <v>0.86568511702201545</v>
      </c>
      <c r="Q20" s="31">
        <v>0.7188693659281894</v>
      </c>
      <c r="R20" s="31">
        <v>3.7085908743662757E-2</v>
      </c>
      <c r="S20" s="31">
        <v>0.89934004862799588</v>
      </c>
      <c r="T20" s="31">
        <v>0.88475164987843002</v>
      </c>
      <c r="U20" s="31">
        <v>0.76929489406043772</v>
      </c>
      <c r="V20" s="40">
        <v>0.53233761722820427</v>
      </c>
      <c r="W20" s="18"/>
      <c r="X20" s="40">
        <f t="shared" si="0"/>
        <v>0.97916491287145369</v>
      </c>
      <c r="Y20" s="40">
        <f t="shared" si="1"/>
        <v>0.81767183940162491</v>
      </c>
      <c r="Z20" s="32">
        <f t="shared" si="2"/>
        <v>0.6919812172656673</v>
      </c>
    </row>
    <row r="21" spans="1:26" x14ac:dyDescent="0.35">
      <c r="A21" s="5"/>
      <c r="B21" s="25"/>
      <c r="C21" s="48"/>
      <c r="E21" s="49"/>
      <c r="F21" s="49"/>
      <c r="I21" s="49"/>
      <c r="J21" s="49"/>
      <c r="M21" s="49"/>
      <c r="N21" s="49"/>
      <c r="Q21" s="49"/>
      <c r="R21" s="49"/>
      <c r="U21" s="49"/>
      <c r="V21" s="50"/>
      <c r="X21" s="50"/>
      <c r="Y21" s="50"/>
      <c r="Z21" s="49"/>
    </row>
    <row r="22" spans="1:26" x14ac:dyDescent="0.35">
      <c r="A22" s="4" t="s">
        <v>15</v>
      </c>
      <c r="B22" s="28"/>
      <c r="C22" s="43" t="s">
        <v>302</v>
      </c>
      <c r="D22" s="44" t="s">
        <v>303</v>
      </c>
      <c r="E22" s="45" t="s">
        <v>304</v>
      </c>
      <c r="F22" s="45" t="s">
        <v>411</v>
      </c>
      <c r="G22" s="44" t="s">
        <v>302</v>
      </c>
      <c r="H22" s="44" t="s">
        <v>303</v>
      </c>
      <c r="I22" s="45" t="s">
        <v>304</v>
      </c>
      <c r="J22" s="45" t="s">
        <v>411</v>
      </c>
      <c r="K22" s="44" t="s">
        <v>302</v>
      </c>
      <c r="L22" s="44" t="s">
        <v>303</v>
      </c>
      <c r="M22" s="45" t="s">
        <v>304</v>
      </c>
      <c r="N22" s="45" t="s">
        <v>411</v>
      </c>
      <c r="O22" s="44" t="s">
        <v>302</v>
      </c>
      <c r="P22" s="44" t="s">
        <v>303</v>
      </c>
      <c r="Q22" s="45" t="s">
        <v>304</v>
      </c>
      <c r="R22" s="45" t="s">
        <v>411</v>
      </c>
      <c r="S22" s="44" t="s">
        <v>302</v>
      </c>
      <c r="T22" s="44" t="s">
        <v>303</v>
      </c>
      <c r="U22" s="45" t="s">
        <v>304</v>
      </c>
      <c r="V22" s="41" t="s">
        <v>411</v>
      </c>
      <c r="X22" s="41" t="s">
        <v>329</v>
      </c>
      <c r="Y22" s="41" t="s">
        <v>330</v>
      </c>
      <c r="Z22" s="45" t="s">
        <v>412</v>
      </c>
    </row>
    <row r="23" spans="1:26" x14ac:dyDescent="0.35">
      <c r="A23" s="6" t="s">
        <v>7</v>
      </c>
      <c r="B23" s="25"/>
      <c r="C23" s="31">
        <v>0.84702192551796773</v>
      </c>
      <c r="D23" s="31">
        <v>0.81587049298131087</v>
      </c>
      <c r="E23" s="31">
        <v>0.56907676399760831</v>
      </c>
      <c r="F23" s="31">
        <v>5.6907676399760828E-3</v>
      </c>
      <c r="G23" s="31">
        <v>0.7246670526925304</v>
      </c>
      <c r="H23" s="31">
        <v>0.65835962302577722</v>
      </c>
      <c r="I23" s="31">
        <v>0.22065121897649903</v>
      </c>
      <c r="J23" s="31">
        <v>8.4609548150070882E-4</v>
      </c>
      <c r="K23" s="31">
        <v>0.85287513068775855</v>
      </c>
      <c r="L23" s="31">
        <v>0.82740351834174275</v>
      </c>
      <c r="M23" s="31">
        <v>0.56618482658302649</v>
      </c>
      <c r="N23" s="31">
        <v>5.091140506386654E-3</v>
      </c>
      <c r="O23" s="31">
        <v>0.92022861251377241</v>
      </c>
      <c r="P23" s="31">
        <v>0.9079991079185542</v>
      </c>
      <c r="Q23" s="31">
        <v>0.77368093442202779</v>
      </c>
      <c r="R23" s="31">
        <v>2.8526634289879865E-2</v>
      </c>
      <c r="S23" s="31">
        <v>0.92408777065928827</v>
      </c>
      <c r="T23" s="31">
        <v>0.91153604956401435</v>
      </c>
      <c r="U23" s="31">
        <v>0.81931257031390325</v>
      </c>
      <c r="V23" s="40">
        <v>0.63004408701434167</v>
      </c>
      <c r="W23" s="18"/>
      <c r="X23" s="40">
        <f t="shared" ref="X23:X52" si="3">D23/C23</f>
        <v>0.96322240121752778</v>
      </c>
      <c r="Y23" s="40">
        <f t="shared" ref="Y23" si="4">E23/D23</f>
        <v>0.69750869640856605</v>
      </c>
      <c r="Z23" s="32">
        <f t="shared" ref="Z23:Z52" si="5">V23/U23</f>
        <v>0.76899111504288631</v>
      </c>
    </row>
    <row r="24" spans="1:26" x14ac:dyDescent="0.35">
      <c r="A24" s="5" t="s">
        <v>349</v>
      </c>
      <c r="B24" s="25"/>
      <c r="C24" s="31">
        <v>0.48668601942443468</v>
      </c>
      <c r="D24" s="31">
        <v>0.4629251334981902</v>
      </c>
      <c r="E24" s="31">
        <v>0.26398595133139807</v>
      </c>
      <c r="F24" s="31">
        <v>2.6398595133139808E-3</v>
      </c>
      <c r="G24" s="31">
        <v>0.33713533669664403</v>
      </c>
      <c r="H24" s="31">
        <v>0.29611756964246544</v>
      </c>
      <c r="I24" s="31">
        <v>6.9532792279008562E-2</v>
      </c>
      <c r="J24" s="31">
        <v>4.3869269576661546E-4</v>
      </c>
      <c r="K24" s="31">
        <v>0.41544352265475432</v>
      </c>
      <c r="L24" s="31">
        <v>0.39318761965539245</v>
      </c>
      <c r="M24" s="31">
        <v>0.1774888321633695</v>
      </c>
      <c r="N24" s="31">
        <v>1.1167836630504148E-3</v>
      </c>
      <c r="O24" s="31">
        <v>0.55727725511898174</v>
      </c>
      <c r="P24" s="31">
        <v>0.53753919940970296</v>
      </c>
      <c r="Q24" s="31">
        <v>0.33333333333333337</v>
      </c>
      <c r="R24" s="31">
        <v>1.1621472053126729E-2</v>
      </c>
      <c r="S24" s="31">
        <v>0.70800074252830891</v>
      </c>
      <c r="T24" s="31">
        <v>0.69129385557824397</v>
      </c>
      <c r="U24" s="31">
        <v>0.56005197698162246</v>
      </c>
      <c r="V24" s="40">
        <v>0.28141822906998326</v>
      </c>
      <c r="W24" s="18"/>
      <c r="X24" s="40">
        <f t="shared" si="3"/>
        <v>0.95117820324005897</v>
      </c>
      <c r="Y24" s="40">
        <f t="shared" ref="Y24:Y52" si="6">E24/D24</f>
        <v>0.57025625145157544</v>
      </c>
      <c r="Z24" s="32">
        <f t="shared" si="5"/>
        <v>0.50248591315876689</v>
      </c>
    </row>
    <row r="25" spans="1:26" x14ac:dyDescent="0.35">
      <c r="A25" s="5" t="s">
        <v>350</v>
      </c>
      <c r="B25" s="25"/>
      <c r="C25" s="31">
        <v>0.49862258953168043</v>
      </c>
      <c r="D25" s="31">
        <v>0.47444138353229265</v>
      </c>
      <c r="E25" s="31">
        <v>0.27548209366391185</v>
      </c>
      <c r="F25" s="31">
        <v>2.7548209366391185E-3</v>
      </c>
      <c r="G25" s="31">
        <v>0.31011235955056177</v>
      </c>
      <c r="H25" s="31">
        <v>0.27415730337078653</v>
      </c>
      <c r="I25" s="31">
        <v>8.8764044943820231E-2</v>
      </c>
      <c r="J25" s="31">
        <v>1.1235955056179774E-3</v>
      </c>
      <c r="K25" s="31">
        <v>0.47094017094017099</v>
      </c>
      <c r="L25" s="31">
        <v>0.44444444444444442</v>
      </c>
      <c r="M25" s="31">
        <v>0.22136752136752136</v>
      </c>
      <c r="N25" s="31">
        <v>1.4245014245014246E-3</v>
      </c>
      <c r="O25" s="31">
        <v>0.56381118881118875</v>
      </c>
      <c r="P25" s="31">
        <v>0.5524475524475525</v>
      </c>
      <c r="Q25" s="31">
        <v>0.36101398601398599</v>
      </c>
      <c r="R25" s="31">
        <v>9.6153846153846159E-3</v>
      </c>
      <c r="S25" s="31">
        <v>0.69090909090909092</v>
      </c>
      <c r="T25" s="31">
        <v>0.6707070707070707</v>
      </c>
      <c r="U25" s="31">
        <v>0.53636363636363638</v>
      </c>
      <c r="V25" s="40">
        <v>0.28282828282828282</v>
      </c>
      <c r="W25" s="18"/>
      <c r="X25" s="40">
        <f t="shared" si="3"/>
        <v>0.95150399017802345</v>
      </c>
      <c r="Y25" s="40">
        <f t="shared" si="6"/>
        <v>0.58064516129032262</v>
      </c>
      <c r="Z25" s="32">
        <f t="shared" si="5"/>
        <v>0.52730696798493404</v>
      </c>
    </row>
    <row r="26" spans="1:26" x14ac:dyDescent="0.35">
      <c r="A26" s="5" t="s">
        <v>339</v>
      </c>
      <c r="B26" s="25"/>
      <c r="C26" s="31">
        <v>0.50950524006824272</v>
      </c>
      <c r="D26" s="31">
        <v>0.48208627833292711</v>
      </c>
      <c r="E26" s="31">
        <v>0.33000243724104317</v>
      </c>
      <c r="F26" s="31">
        <v>3.3000243724104318E-3</v>
      </c>
      <c r="G26" s="31">
        <v>0.33516106922549688</v>
      </c>
      <c r="H26" s="31">
        <v>0.2844413982179575</v>
      </c>
      <c r="I26" s="31">
        <v>8.9102124742974645E-2</v>
      </c>
      <c r="J26" s="31">
        <v>6.8540095956134332E-4</v>
      </c>
      <c r="K26" s="31">
        <v>0.49068322981366458</v>
      </c>
      <c r="L26" s="31">
        <v>0.45962732919254656</v>
      </c>
      <c r="M26" s="31">
        <v>0.26708074534161491</v>
      </c>
      <c r="N26" s="31">
        <v>7.7639751552795026E-4</v>
      </c>
      <c r="O26" s="31">
        <v>0.60836909871244638</v>
      </c>
      <c r="P26" s="31">
        <v>0.59334763948497848</v>
      </c>
      <c r="Q26" s="31">
        <v>0.44688841201716739</v>
      </c>
      <c r="R26" s="31">
        <v>1.9313304721030041E-2</v>
      </c>
      <c r="S26" s="31">
        <v>0.56090160381447762</v>
      </c>
      <c r="T26" s="31">
        <v>0.5422626788036411</v>
      </c>
      <c r="U26" s="31">
        <v>0.45817078456870397</v>
      </c>
      <c r="V26" s="40">
        <v>0.24187256176853056</v>
      </c>
      <c r="W26" s="18"/>
      <c r="X26" s="40">
        <f t="shared" si="3"/>
        <v>0.94618512317627368</v>
      </c>
      <c r="Y26" s="40">
        <f t="shared" si="6"/>
        <v>0.68452982810920127</v>
      </c>
      <c r="Z26" s="32">
        <f t="shared" si="5"/>
        <v>0.52790917691579942</v>
      </c>
    </row>
    <row r="27" spans="1:26" x14ac:dyDescent="0.35">
      <c r="A27" s="5" t="s">
        <v>352</v>
      </c>
      <c r="B27" s="25"/>
      <c r="C27" s="31">
        <v>0.58176234752196532</v>
      </c>
      <c r="D27" s="31">
        <v>0.50183400153544311</v>
      </c>
      <c r="E27" s="31">
        <v>0.10560436748272627</v>
      </c>
      <c r="F27" s="31">
        <v>1.0560436748272626E-3</v>
      </c>
      <c r="G27" s="31">
        <v>0.44741330301307564</v>
      </c>
      <c r="H27" s="31">
        <v>0.32944855031267761</v>
      </c>
      <c r="I27" s="31">
        <v>2.8709494030699265E-2</v>
      </c>
      <c r="J27" s="31"/>
      <c r="K27" s="31">
        <v>0.59421641791044777</v>
      </c>
      <c r="L27" s="31">
        <v>0.5194029850746269</v>
      </c>
      <c r="M27" s="31">
        <v>9.6455223880597019E-2</v>
      </c>
      <c r="N27" s="31">
        <v>3.731343283582089E-4</v>
      </c>
      <c r="O27" s="31">
        <v>0.74765917602996257</v>
      </c>
      <c r="P27" s="31">
        <v>0.702247191011236</v>
      </c>
      <c r="Q27" s="31">
        <v>0.21441947565543071</v>
      </c>
      <c r="R27" s="31">
        <v>3.7453183520599256E-3</v>
      </c>
      <c r="S27" s="31">
        <v>0.65444287729196049</v>
      </c>
      <c r="T27" s="31">
        <v>0.6205923836389281</v>
      </c>
      <c r="U27" s="31">
        <v>0.22849083215796895</v>
      </c>
      <c r="V27" s="40">
        <v>4.5133991537376586E-2</v>
      </c>
      <c r="W27" s="18"/>
      <c r="X27" s="40">
        <f t="shared" si="3"/>
        <v>0.86260997067448686</v>
      </c>
      <c r="Y27" s="40">
        <f t="shared" si="6"/>
        <v>0.21043685194628592</v>
      </c>
      <c r="Z27" s="32">
        <f t="shared" si="5"/>
        <v>0.19753086419753088</v>
      </c>
    </row>
    <row r="28" spans="1:26" x14ac:dyDescent="0.35">
      <c r="A28" s="5" t="s">
        <v>351</v>
      </c>
      <c r="B28" s="25"/>
      <c r="C28" s="31">
        <v>0.58398802843247288</v>
      </c>
      <c r="D28" s="31">
        <v>0.55717670532485353</v>
      </c>
      <c r="E28" s="31">
        <v>0.28731762065095401</v>
      </c>
      <c r="F28" s="31">
        <v>2.8731762065095402E-3</v>
      </c>
      <c r="G28" s="31">
        <v>0.51768488745980701</v>
      </c>
      <c r="H28" s="31">
        <v>0.46559485530546624</v>
      </c>
      <c r="I28" s="31">
        <v>0.16463022508038583</v>
      </c>
      <c r="J28" s="31">
        <v>1.2861736334405143E-3</v>
      </c>
      <c r="K28" s="31">
        <v>0.61337355455002518</v>
      </c>
      <c r="L28" s="31">
        <v>0.59401709401709402</v>
      </c>
      <c r="M28" s="31">
        <v>0.30618401206636503</v>
      </c>
      <c r="N28" s="31">
        <v>1.2569130216189038E-3</v>
      </c>
      <c r="O28" s="31">
        <v>0.58992416034669548</v>
      </c>
      <c r="P28" s="31">
        <v>0.56825568797399784</v>
      </c>
      <c r="Q28" s="31">
        <v>0.32556879739978334</v>
      </c>
      <c r="R28" s="31">
        <v>5.4171180931744311E-3</v>
      </c>
      <c r="S28" s="31">
        <v>0.54531249999999998</v>
      </c>
      <c r="T28" s="31">
        <v>0.51875000000000004</v>
      </c>
      <c r="U28" s="31">
        <v>0.35781249999999998</v>
      </c>
      <c r="V28" s="40">
        <v>0.12812499999999999</v>
      </c>
      <c r="W28" s="18"/>
      <c r="X28" s="40">
        <f t="shared" si="3"/>
        <v>0.95408925902199448</v>
      </c>
      <c r="Y28" s="40">
        <f t="shared" si="6"/>
        <v>0.51566696508504928</v>
      </c>
      <c r="Z28" s="32">
        <f t="shared" si="5"/>
        <v>0.35807860262008734</v>
      </c>
    </row>
    <row r="29" spans="1:26" x14ac:dyDescent="0.35">
      <c r="A29" s="5" t="s">
        <v>353</v>
      </c>
      <c r="B29" s="25"/>
      <c r="C29" s="31">
        <v>0.6298759036610353</v>
      </c>
      <c r="D29" s="31">
        <v>0.57111377430703214</v>
      </c>
      <c r="E29" s="31">
        <v>0.20458499246143735</v>
      </c>
      <c r="F29" s="31">
        <v>2.0458499246143735E-3</v>
      </c>
      <c r="G29" s="31">
        <v>0.46270808756062393</v>
      </c>
      <c r="H29" s="31">
        <v>0.3710840214969196</v>
      </c>
      <c r="I29" s="31">
        <v>5.5708480796958969E-2</v>
      </c>
      <c r="J29" s="31">
        <v>7.8647267007471487E-4</v>
      </c>
      <c r="K29" s="31">
        <v>0.63389081122645141</v>
      </c>
      <c r="L29" s="31">
        <v>0.57487504805843903</v>
      </c>
      <c r="M29" s="31">
        <v>0.17272202998846597</v>
      </c>
      <c r="N29" s="31">
        <v>1.5378700499807765E-3</v>
      </c>
      <c r="O29" s="31">
        <v>0.75552565827407259</v>
      </c>
      <c r="P29" s="31">
        <v>0.72669613684412837</v>
      </c>
      <c r="Q29" s="31">
        <v>0.31577935806265617</v>
      </c>
      <c r="R29" s="31">
        <v>6.9190851431866233E-3</v>
      </c>
      <c r="S29" s="31">
        <v>0.85024705435195747</v>
      </c>
      <c r="T29" s="31">
        <v>0.82858228810338275</v>
      </c>
      <c r="U29" s="31">
        <v>0.54237932345115925</v>
      </c>
      <c r="V29" s="40">
        <v>0.12048650703154694</v>
      </c>
      <c r="W29" s="18"/>
      <c r="X29" s="40">
        <f t="shared" si="3"/>
        <v>0.90670840238139083</v>
      </c>
      <c r="Y29" s="40">
        <f t="shared" si="6"/>
        <v>0.35822107899546468</v>
      </c>
      <c r="Z29" s="32">
        <f t="shared" si="5"/>
        <v>0.22214435879467415</v>
      </c>
    </row>
    <row r="30" spans="1:26" x14ac:dyDescent="0.35">
      <c r="A30" s="5" t="s">
        <v>335</v>
      </c>
      <c r="B30" s="25"/>
      <c r="C30" s="31">
        <v>0.63388937664618084</v>
      </c>
      <c r="D30" s="31">
        <v>0.54881474978050926</v>
      </c>
      <c r="E30" s="31">
        <v>0.18428446005267779</v>
      </c>
      <c r="F30" s="31">
        <v>1.842844600526778E-3</v>
      </c>
      <c r="G30" s="31">
        <v>0.41082410824108245</v>
      </c>
      <c r="H30" s="31">
        <v>0.28474784747847481</v>
      </c>
      <c r="I30" s="31">
        <v>2.5215252152521527E-2</v>
      </c>
      <c r="J30" s="31">
        <v>3.0750307503075032E-4</v>
      </c>
      <c r="K30" s="31">
        <v>0.63808055502023509</v>
      </c>
      <c r="L30" s="31">
        <v>0.54692619001734433</v>
      </c>
      <c r="M30" s="31">
        <v>0.12719213721333589</v>
      </c>
      <c r="N30" s="31">
        <v>7.7086143765658119E-4</v>
      </c>
      <c r="O30" s="31">
        <v>0.8623725671918443</v>
      </c>
      <c r="P30" s="31">
        <v>0.82993512511584799</v>
      </c>
      <c r="Q30" s="31">
        <v>0.40685820203892492</v>
      </c>
      <c r="R30" s="31">
        <v>6.9508804448563492E-3</v>
      </c>
      <c r="S30" s="31">
        <v>0.90012642225031614</v>
      </c>
      <c r="T30" s="31">
        <v>0.87989886219974722</v>
      </c>
      <c r="U30" s="31">
        <v>0.60556257901390642</v>
      </c>
      <c r="V30" s="40">
        <v>0.13527180783817952</v>
      </c>
      <c r="W30" s="18"/>
      <c r="X30" s="40">
        <f t="shared" si="3"/>
        <v>0.86578947368421066</v>
      </c>
      <c r="Y30" s="40">
        <f t="shared" si="6"/>
        <v>0.33578627419612861</v>
      </c>
      <c r="Z30" s="32">
        <f t="shared" si="5"/>
        <v>0.22338204592901881</v>
      </c>
    </row>
    <row r="31" spans="1:26" x14ac:dyDescent="0.35">
      <c r="A31" s="5" t="s">
        <v>338</v>
      </c>
      <c r="B31" s="25"/>
      <c r="C31" s="31">
        <v>0.64302806177942129</v>
      </c>
      <c r="D31" s="31">
        <v>0.61039808570807041</v>
      </c>
      <c r="E31" s="31">
        <v>0.42788775288231456</v>
      </c>
      <c r="F31" s="31">
        <v>4.2788775288231454E-3</v>
      </c>
      <c r="G31" s="31">
        <v>0.37773152965660772</v>
      </c>
      <c r="H31" s="31">
        <v>0.33922996878251821</v>
      </c>
      <c r="I31" s="31">
        <v>0.15296566077003124</v>
      </c>
      <c r="J31" s="31"/>
      <c r="K31" s="31">
        <v>0.66215644820295982</v>
      </c>
      <c r="L31" s="31">
        <v>0.62325581395348839</v>
      </c>
      <c r="M31" s="31">
        <v>0.41860465116279072</v>
      </c>
      <c r="N31" s="31">
        <v>8.4566596194503166E-4</v>
      </c>
      <c r="O31" s="31">
        <v>0.79340937896070984</v>
      </c>
      <c r="P31" s="31">
        <v>0.7756653992395437</v>
      </c>
      <c r="Q31" s="31">
        <v>0.62230671736375154</v>
      </c>
      <c r="R31" s="31">
        <v>1.1406844106463879E-2</v>
      </c>
      <c r="S31" s="31">
        <v>0.8319502074688796</v>
      </c>
      <c r="T31" s="31">
        <v>0.81742738589211617</v>
      </c>
      <c r="U31" s="31">
        <v>0.70331950207468874</v>
      </c>
      <c r="V31" s="40">
        <v>0.46473029045643149</v>
      </c>
      <c r="W31" s="18"/>
      <c r="X31" s="40">
        <f t="shared" si="3"/>
        <v>0.94925575101488502</v>
      </c>
      <c r="Y31" s="40">
        <f t="shared" si="6"/>
        <v>0.70099786172487533</v>
      </c>
      <c r="Z31" s="32">
        <f t="shared" si="5"/>
        <v>0.66076696165191739</v>
      </c>
    </row>
    <row r="32" spans="1:26" x14ac:dyDescent="0.35">
      <c r="A32" s="5" t="s">
        <v>343</v>
      </c>
      <c r="B32" s="25"/>
      <c r="C32" s="31">
        <v>0.65582482993197277</v>
      </c>
      <c r="D32" s="31">
        <v>0.63073979591836737</v>
      </c>
      <c r="E32" s="31">
        <v>0.46173469387755106</v>
      </c>
      <c r="F32" s="31">
        <v>4.6173469387755109E-3</v>
      </c>
      <c r="G32" s="31">
        <v>0.42406143344709896</v>
      </c>
      <c r="H32" s="31">
        <v>0.37969283276450511</v>
      </c>
      <c r="I32" s="31">
        <v>0.17064846416382251</v>
      </c>
      <c r="J32" s="31">
        <v>1.7064846416382255E-3</v>
      </c>
      <c r="K32" s="31">
        <v>0.66921508664627938</v>
      </c>
      <c r="L32" s="31">
        <v>0.64882772680937817</v>
      </c>
      <c r="M32" s="31">
        <v>0.46839959225280325</v>
      </c>
      <c r="N32" s="31">
        <v>5.0968399592252796E-4</v>
      </c>
      <c r="O32" s="31">
        <v>0.77049180327868849</v>
      </c>
      <c r="P32" s="31">
        <v>0.75136612021857929</v>
      </c>
      <c r="Q32" s="31">
        <v>0.60519125683060115</v>
      </c>
      <c r="R32" s="31">
        <v>1.5027322404371584E-2</v>
      </c>
      <c r="S32" s="31">
        <v>0.84844868735083534</v>
      </c>
      <c r="T32" s="31">
        <v>0.83412887828162297</v>
      </c>
      <c r="U32" s="31">
        <v>0.72792362768496421</v>
      </c>
      <c r="V32" s="40">
        <v>0.5238663484486874</v>
      </c>
      <c r="W32" s="18"/>
      <c r="X32" s="40">
        <f t="shared" si="3"/>
        <v>0.96175040518638577</v>
      </c>
      <c r="Y32" s="40">
        <f t="shared" si="6"/>
        <v>0.73205257836198179</v>
      </c>
      <c r="Z32" s="32">
        <f t="shared" si="5"/>
        <v>0.71967213114754103</v>
      </c>
    </row>
    <row r="33" spans="1:26" x14ac:dyDescent="0.35">
      <c r="A33" s="5" t="s">
        <v>346</v>
      </c>
      <c r="B33" s="25"/>
      <c r="C33" s="31">
        <v>0.66376518218623493</v>
      </c>
      <c r="D33" s="31">
        <v>0.62246963562753033</v>
      </c>
      <c r="E33" s="31">
        <v>0.35404858299595143</v>
      </c>
      <c r="F33" s="31">
        <v>3.5404858299595142E-3</v>
      </c>
      <c r="G33" s="31">
        <v>0.49640287769784175</v>
      </c>
      <c r="H33" s="31">
        <v>0.40527577937649878</v>
      </c>
      <c r="I33" s="31">
        <v>0.16067146282973621</v>
      </c>
      <c r="J33" s="31"/>
      <c r="K33" s="31">
        <v>0.62847866419294984</v>
      </c>
      <c r="L33" s="31">
        <v>0.57838589981447119</v>
      </c>
      <c r="M33" s="31">
        <v>0.28153988868274582</v>
      </c>
      <c r="N33" s="31">
        <v>9.2764378478664184E-4</v>
      </c>
      <c r="O33" s="31">
        <v>0.71225577264653639</v>
      </c>
      <c r="P33" s="31">
        <v>0.68502072232090006</v>
      </c>
      <c r="Q33" s="31">
        <v>0.42036708111308463</v>
      </c>
      <c r="R33" s="31">
        <v>6.5127294256956784E-3</v>
      </c>
      <c r="S33" s="31">
        <v>0.75811209439528027</v>
      </c>
      <c r="T33" s="31">
        <v>0.74041297935103245</v>
      </c>
      <c r="U33" s="31">
        <v>0.53834808259587019</v>
      </c>
      <c r="V33" s="40">
        <v>0.17109144542772861</v>
      </c>
      <c r="W33" s="18"/>
      <c r="X33" s="40">
        <f t="shared" si="3"/>
        <v>0.93778591033851766</v>
      </c>
      <c r="Y33" s="40">
        <f t="shared" si="6"/>
        <v>0.56878048780487811</v>
      </c>
      <c r="Z33" s="32">
        <f t="shared" si="5"/>
        <v>0.31780821917808222</v>
      </c>
    </row>
    <row r="34" spans="1:26" x14ac:dyDescent="0.35">
      <c r="A34" s="5" t="s">
        <v>231</v>
      </c>
      <c r="B34" s="25"/>
      <c r="C34" s="31">
        <v>0.66633074607740417</v>
      </c>
      <c r="D34" s="31">
        <v>0.63387547801944777</v>
      </c>
      <c r="E34" s="31">
        <v>0.37087635230283572</v>
      </c>
      <c r="F34" s="31">
        <v>3.7087635230283571E-3</v>
      </c>
      <c r="G34" s="31">
        <v>0.51780667043527417</v>
      </c>
      <c r="H34" s="31">
        <v>0.45527133973996603</v>
      </c>
      <c r="I34" s="31">
        <v>0.14079282080271338</v>
      </c>
      <c r="J34" s="31">
        <v>6.3595251554550588E-4</v>
      </c>
      <c r="K34" s="31">
        <v>0.65758500745368065</v>
      </c>
      <c r="L34" s="31">
        <v>0.62673386810534537</v>
      </c>
      <c r="M34" s="31">
        <v>0.33551501384254984</v>
      </c>
      <c r="N34" s="31">
        <v>2.1580180308085469E-3</v>
      </c>
      <c r="O34" s="31">
        <v>0.75010776934045165</v>
      </c>
      <c r="P34" s="31">
        <v>0.73183672115926657</v>
      </c>
      <c r="Q34" s="31">
        <v>0.49394833703617735</v>
      </c>
      <c r="R34" s="31">
        <v>1.3628676592499254E-2</v>
      </c>
      <c r="S34" s="31">
        <v>0.77584642567212636</v>
      </c>
      <c r="T34" s="31">
        <v>0.75822549066424716</v>
      </c>
      <c r="U34" s="31">
        <v>0.6235614345064705</v>
      </c>
      <c r="V34" s="40">
        <v>0.36450026264266272</v>
      </c>
      <c r="W34" s="18"/>
      <c r="X34" s="40">
        <f t="shared" si="3"/>
        <v>0.95129255516270861</v>
      </c>
      <c r="Y34" s="40">
        <f t="shared" si="6"/>
        <v>0.5850933900482217</v>
      </c>
      <c r="Z34" s="32">
        <f t="shared" si="5"/>
        <v>0.58454587226221477</v>
      </c>
    </row>
    <row r="35" spans="1:26" x14ac:dyDescent="0.35">
      <c r="A35" s="5" t="s">
        <v>333</v>
      </c>
      <c r="B35" s="25"/>
      <c r="C35" s="31">
        <v>0.6722560975609756</v>
      </c>
      <c r="D35" s="31">
        <v>0.64689578713968954</v>
      </c>
      <c r="E35" s="31">
        <v>0.36460643015521066</v>
      </c>
      <c r="F35" s="31">
        <v>3.6460643015521067E-3</v>
      </c>
      <c r="G35" s="31">
        <v>0.33155080213903743</v>
      </c>
      <c r="H35" s="31">
        <v>0.29768270944741532</v>
      </c>
      <c r="I35" s="31">
        <v>8.1996434937611398E-2</v>
      </c>
      <c r="J35" s="31"/>
      <c r="K35" s="31">
        <v>0.63914630721707377</v>
      </c>
      <c r="L35" s="31">
        <v>0.61050266778994666</v>
      </c>
      <c r="M35" s="31">
        <v>0.27801179443976415</v>
      </c>
      <c r="N35" s="31">
        <v>1.1232799775344005E-3</v>
      </c>
      <c r="O35" s="31">
        <v>0.77202868852459017</v>
      </c>
      <c r="P35" s="31">
        <v>0.75461065573770503</v>
      </c>
      <c r="Q35" s="31">
        <v>0.47028688524590168</v>
      </c>
      <c r="R35" s="31">
        <v>7.1721311475409829E-3</v>
      </c>
      <c r="S35" s="31">
        <v>0.77232924693520144</v>
      </c>
      <c r="T35" s="31">
        <v>0.74781085814360759</v>
      </c>
      <c r="U35" s="31">
        <v>0.59281961471103328</v>
      </c>
      <c r="V35" s="40">
        <v>0.18301225919439582</v>
      </c>
      <c r="W35" s="18"/>
      <c r="X35" s="40">
        <f t="shared" si="3"/>
        <v>0.96227581941867657</v>
      </c>
      <c r="Y35" s="40">
        <f t="shared" si="6"/>
        <v>0.56362467866323918</v>
      </c>
      <c r="Z35" s="32">
        <f t="shared" si="5"/>
        <v>0.30871491875923196</v>
      </c>
    </row>
    <row r="36" spans="1:26" x14ac:dyDescent="0.35">
      <c r="A36" s="5" t="s">
        <v>344</v>
      </c>
      <c r="B36" s="25"/>
      <c r="C36" s="31">
        <v>0.69581148070982113</v>
      </c>
      <c r="D36" s="31">
        <v>0.67375529851282423</v>
      </c>
      <c r="E36" s="31">
        <v>0.4098713988073856</v>
      </c>
      <c r="F36" s="31">
        <v>4.0987139880738557E-3</v>
      </c>
      <c r="G36" s="31">
        <v>0.65434836166543475</v>
      </c>
      <c r="H36" s="31">
        <v>0.62108893816210886</v>
      </c>
      <c r="I36" s="31">
        <v>0.28061098792806111</v>
      </c>
      <c r="J36" s="31">
        <v>7.3909830007390983E-4</v>
      </c>
      <c r="K36" s="31">
        <v>0.69312779138452674</v>
      </c>
      <c r="L36" s="31">
        <v>0.67583921625126064</v>
      </c>
      <c r="M36" s="31">
        <v>0.42328194784613166</v>
      </c>
      <c r="N36" s="31">
        <v>1.2966431349949576E-3</v>
      </c>
      <c r="O36" s="31">
        <v>0.76991544281263913</v>
      </c>
      <c r="P36" s="31">
        <v>0.7512238540275924</v>
      </c>
      <c r="Q36" s="31">
        <v>0.54739652870493993</v>
      </c>
      <c r="R36" s="31">
        <v>9.3457943925233638E-3</v>
      </c>
      <c r="S36" s="31">
        <v>0.72619047619047616</v>
      </c>
      <c r="T36" s="31">
        <v>0.71130952380952384</v>
      </c>
      <c r="U36" s="31">
        <v>0.59226190476190477</v>
      </c>
      <c r="V36" s="40">
        <v>0.3035714285714286</v>
      </c>
      <c r="W36" s="18"/>
      <c r="X36" s="40">
        <f t="shared" si="3"/>
        <v>0.96830149716055758</v>
      </c>
      <c r="Y36" s="40">
        <f t="shared" si="6"/>
        <v>0.60833866496054589</v>
      </c>
      <c r="Z36" s="32">
        <f t="shared" si="5"/>
        <v>0.51256281407035176</v>
      </c>
    </row>
    <row r="37" spans="1:26" x14ac:dyDescent="0.35">
      <c r="A37" s="5" t="s">
        <v>341</v>
      </c>
      <c r="B37" s="25"/>
      <c r="C37" s="31">
        <v>0.70068619163641788</v>
      </c>
      <c r="D37" s="31">
        <v>0.65556163293719849</v>
      </c>
      <c r="E37" s="31">
        <v>0.26940480334145489</v>
      </c>
      <c r="F37" s="31">
        <v>2.694048033414549E-3</v>
      </c>
      <c r="G37" s="31">
        <v>0.52115384615384608</v>
      </c>
      <c r="H37" s="31">
        <v>0.43983516483516483</v>
      </c>
      <c r="I37" s="31">
        <v>8.0906593406593411E-2</v>
      </c>
      <c r="J37" s="31">
        <v>4.1208791208791209E-4</v>
      </c>
      <c r="K37" s="31">
        <v>0.67748189542110959</v>
      </c>
      <c r="L37" s="31">
        <v>0.62787249814677537</v>
      </c>
      <c r="M37" s="31">
        <v>0.19558647431145576</v>
      </c>
      <c r="N37" s="31">
        <v>1.8817357586816445E-3</v>
      </c>
      <c r="O37" s="31">
        <v>0.80147410739925329</v>
      </c>
      <c r="P37" s="31">
        <v>0.77610797358093242</v>
      </c>
      <c r="Q37" s="31">
        <v>0.38010912223604865</v>
      </c>
      <c r="R37" s="31">
        <v>1.0433617306403752E-2</v>
      </c>
      <c r="S37" s="31">
        <v>0.83400564743848316</v>
      </c>
      <c r="T37" s="31">
        <v>0.81625655506252526</v>
      </c>
      <c r="U37" s="31">
        <v>0.5740217829770069</v>
      </c>
      <c r="V37" s="40">
        <v>0.15490116982654295</v>
      </c>
      <c r="W37" s="18"/>
      <c r="X37" s="40">
        <f t="shared" si="3"/>
        <v>0.93559947486073158</v>
      </c>
      <c r="Y37" s="40">
        <f t="shared" si="6"/>
        <v>0.41095266990291263</v>
      </c>
      <c r="Z37" s="32">
        <f t="shared" si="5"/>
        <v>0.26985242445537594</v>
      </c>
    </row>
    <row r="38" spans="1:26" x14ac:dyDescent="0.35">
      <c r="A38" s="5" t="s">
        <v>336</v>
      </c>
      <c r="B38" s="25"/>
      <c r="C38" s="31">
        <v>0.70914002701485812</v>
      </c>
      <c r="D38" s="31">
        <v>0.65083295812696984</v>
      </c>
      <c r="E38" s="31">
        <v>0.26654660063034669</v>
      </c>
      <c r="F38" s="31">
        <v>2.6654660063034669E-3</v>
      </c>
      <c r="G38" s="31">
        <v>0.46517213771016813</v>
      </c>
      <c r="H38" s="31">
        <v>0.36509207365892715</v>
      </c>
      <c r="I38" s="31">
        <v>4.7237790232185752E-2</v>
      </c>
      <c r="J38" s="31"/>
      <c r="K38" s="31">
        <v>0.6764207980652962</v>
      </c>
      <c r="L38" s="31">
        <v>0.60483675937122128</v>
      </c>
      <c r="M38" s="31">
        <v>0.17920193470374848</v>
      </c>
      <c r="N38" s="31">
        <v>1.2091898428053206E-3</v>
      </c>
      <c r="O38" s="31">
        <v>0.83173928444916756</v>
      </c>
      <c r="P38" s="31">
        <v>0.80092100602196237</v>
      </c>
      <c r="Q38" s="31">
        <v>0.41657810839532411</v>
      </c>
      <c r="R38" s="31">
        <v>7.7931278781438185E-3</v>
      </c>
      <c r="S38" s="31">
        <v>0.84785819793205319</v>
      </c>
      <c r="T38" s="31">
        <v>0.83308714918759241</v>
      </c>
      <c r="U38" s="31">
        <v>0.57902511078286556</v>
      </c>
      <c r="V38" s="40">
        <v>0.19497784342688329</v>
      </c>
      <c r="W38" s="18"/>
      <c r="X38" s="40">
        <f t="shared" si="3"/>
        <v>0.9177777777777778</v>
      </c>
      <c r="Y38" s="40">
        <f t="shared" si="6"/>
        <v>0.40954686959529574</v>
      </c>
      <c r="Z38" s="32">
        <f t="shared" si="5"/>
        <v>0.33673469387755101</v>
      </c>
    </row>
    <row r="39" spans="1:26" x14ac:dyDescent="0.35">
      <c r="A39" s="5" t="s">
        <v>16</v>
      </c>
      <c r="B39" s="25"/>
      <c r="C39" s="31">
        <v>0.71074733096085407</v>
      </c>
      <c r="D39" s="31">
        <v>0.68498220640569396</v>
      </c>
      <c r="E39" s="31">
        <v>0.48854092526690396</v>
      </c>
      <c r="F39" s="31">
        <v>4.8854092526690396E-3</v>
      </c>
      <c r="G39" s="31">
        <v>0.54545454545454541</v>
      </c>
      <c r="H39" s="31">
        <v>0.49282296650717705</v>
      </c>
      <c r="I39" s="31">
        <v>0.20414673046251994</v>
      </c>
      <c r="J39" s="31">
        <v>3.9872408293460922E-3</v>
      </c>
      <c r="K39" s="31">
        <v>0.6903268405414329</v>
      </c>
      <c r="L39" s="31">
        <v>0.66259491581379992</v>
      </c>
      <c r="M39" s="31">
        <v>0.44965335094090458</v>
      </c>
      <c r="N39" s="31">
        <v>1.9808517662594917E-3</v>
      </c>
      <c r="O39" s="31">
        <v>0.80282519128899354</v>
      </c>
      <c r="P39" s="31">
        <v>0.79164214243672748</v>
      </c>
      <c r="Q39" s="31">
        <v>0.63037080635668041</v>
      </c>
      <c r="R39" s="31">
        <v>3.2371983519717477E-2</v>
      </c>
      <c r="S39" s="31">
        <v>0.81879194630872487</v>
      </c>
      <c r="T39" s="31">
        <v>0.80728667305848523</v>
      </c>
      <c r="U39" s="31">
        <v>0.71236816874400777</v>
      </c>
      <c r="V39" s="40">
        <v>0.50719079578139981</v>
      </c>
      <c r="W39" s="18"/>
      <c r="X39" s="40">
        <f t="shared" si="3"/>
        <v>0.96374924894852798</v>
      </c>
      <c r="Y39" s="40">
        <f t="shared" si="6"/>
        <v>0.71321695760598514</v>
      </c>
      <c r="Z39" s="32">
        <f t="shared" si="5"/>
        <v>0.71197846567967693</v>
      </c>
    </row>
    <row r="40" spans="1:26" x14ac:dyDescent="0.35">
      <c r="A40" s="5" t="s">
        <v>345</v>
      </c>
      <c r="B40" s="25"/>
      <c r="C40" s="31">
        <v>0.71247833622183709</v>
      </c>
      <c r="D40" s="31">
        <v>0.67920277296360476</v>
      </c>
      <c r="E40" s="31">
        <v>0.37920277296360488</v>
      </c>
      <c r="F40" s="31">
        <v>3.792027729636049E-3</v>
      </c>
      <c r="G40" s="31">
        <v>0.50347222222222221</v>
      </c>
      <c r="H40" s="31">
        <v>0.44791666666666663</v>
      </c>
      <c r="I40" s="31">
        <v>0.1111111111111111</v>
      </c>
      <c r="J40" s="31"/>
      <c r="K40" s="31">
        <v>0.65829559489501843</v>
      </c>
      <c r="L40" s="31">
        <v>0.61506792918896669</v>
      </c>
      <c r="M40" s="31">
        <v>0.27171675586661176</v>
      </c>
      <c r="N40" s="31">
        <v>2.8818443804034585E-3</v>
      </c>
      <c r="O40" s="31">
        <v>0.75548296780214652</v>
      </c>
      <c r="P40" s="31">
        <v>0.73215118992067185</v>
      </c>
      <c r="Q40" s="31">
        <v>0.43583761082594491</v>
      </c>
      <c r="R40" s="31">
        <v>6.5328978068128797E-3</v>
      </c>
      <c r="S40" s="31">
        <v>0.82197802197802206</v>
      </c>
      <c r="T40" s="31">
        <v>0.79890109890109884</v>
      </c>
      <c r="U40" s="31">
        <v>0.61758241758241761</v>
      </c>
      <c r="V40" s="40">
        <v>0.18901098901098901</v>
      </c>
      <c r="W40" s="18"/>
      <c r="X40" s="40">
        <f t="shared" si="3"/>
        <v>0.95329603502797355</v>
      </c>
      <c r="Y40" s="40">
        <f t="shared" si="6"/>
        <v>0.55830569022709886</v>
      </c>
      <c r="Z40" s="32">
        <f t="shared" si="5"/>
        <v>0.3060498220640569</v>
      </c>
    </row>
    <row r="41" spans="1:26" x14ac:dyDescent="0.35">
      <c r="A41" s="5" t="s">
        <v>355</v>
      </c>
      <c r="B41" s="25"/>
      <c r="C41" s="31">
        <v>0.72466371844481303</v>
      </c>
      <c r="D41" s="31">
        <v>0.68707388981020823</v>
      </c>
      <c r="E41" s="31">
        <v>0.36977151280633869</v>
      </c>
      <c r="F41" s="31">
        <v>3.697715128063387E-3</v>
      </c>
      <c r="G41" s="31">
        <v>0.47355289421157687</v>
      </c>
      <c r="H41" s="31">
        <v>0.40019960079840317</v>
      </c>
      <c r="I41" s="31">
        <v>7.8343313373253495E-2</v>
      </c>
      <c r="J41" s="31"/>
      <c r="K41" s="31">
        <v>0.686503480799461</v>
      </c>
      <c r="L41" s="31">
        <v>0.63620031439478997</v>
      </c>
      <c r="M41" s="31">
        <v>0.25567033460588368</v>
      </c>
      <c r="N41" s="31">
        <v>2.5825286323826633E-3</v>
      </c>
      <c r="O41" s="31">
        <v>0.81075329834019016</v>
      </c>
      <c r="P41" s="31">
        <v>0.79032486877571284</v>
      </c>
      <c r="Q41" s="31">
        <v>0.47212370549014049</v>
      </c>
      <c r="R41" s="31">
        <v>1.2767768477798268E-2</v>
      </c>
      <c r="S41" s="31">
        <v>0.7876767137903441</v>
      </c>
      <c r="T41" s="31">
        <v>0.76713790344091759</v>
      </c>
      <c r="U41" s="31">
        <v>0.60416110962923453</v>
      </c>
      <c r="V41" s="40">
        <v>0.21445718858362231</v>
      </c>
      <c r="W41" s="18"/>
      <c r="X41" s="40">
        <f t="shared" si="3"/>
        <v>0.94812790032420058</v>
      </c>
      <c r="Y41" s="40">
        <f t="shared" si="6"/>
        <v>0.53818303721086158</v>
      </c>
      <c r="Z41" s="32">
        <f t="shared" si="5"/>
        <v>0.35496688741721855</v>
      </c>
    </row>
    <row r="42" spans="1:26" x14ac:dyDescent="0.35">
      <c r="A42" s="5" t="s">
        <v>356</v>
      </c>
      <c r="B42" s="25"/>
      <c r="C42" s="31">
        <v>0.76378025213950496</v>
      </c>
      <c r="D42" s="31">
        <v>0.74206312689794784</v>
      </c>
      <c r="E42" s="31">
        <v>0.56970645072237047</v>
      </c>
      <c r="F42" s="31">
        <v>5.6970645072237048E-3</v>
      </c>
      <c r="G42" s="31">
        <v>0.47407870081199249</v>
      </c>
      <c r="H42" s="31">
        <v>0.4422236102435978</v>
      </c>
      <c r="I42" s="31">
        <v>0.1948782011242973</v>
      </c>
      <c r="J42" s="31">
        <v>1.2492192379762648E-3</v>
      </c>
      <c r="K42" s="31">
        <v>0.72513089005235598</v>
      </c>
      <c r="L42" s="31">
        <v>0.69607329842931931</v>
      </c>
      <c r="M42" s="31">
        <v>0.48560209424083772</v>
      </c>
      <c r="N42" s="31">
        <v>3.1413612565445027E-3</v>
      </c>
      <c r="O42" s="31">
        <v>0.81526806526806528</v>
      </c>
      <c r="P42" s="31">
        <v>0.80419580419580416</v>
      </c>
      <c r="Q42" s="31">
        <v>0.64219114219114215</v>
      </c>
      <c r="R42" s="31">
        <v>1.2237762237762238E-2</v>
      </c>
      <c r="S42" s="31">
        <v>0.90402144772117965</v>
      </c>
      <c r="T42" s="31">
        <v>0.88927613941018757</v>
      </c>
      <c r="U42" s="31">
        <v>0.78337801608579083</v>
      </c>
      <c r="V42" s="40">
        <v>0.59597855227882035</v>
      </c>
      <c r="W42" s="18"/>
      <c r="X42" s="40">
        <f t="shared" si="3"/>
        <v>0.9715662650602408</v>
      </c>
      <c r="Y42" s="40">
        <f t="shared" si="6"/>
        <v>0.767733134920635</v>
      </c>
      <c r="Z42" s="32">
        <f t="shared" si="5"/>
        <v>0.76078028747433268</v>
      </c>
    </row>
    <row r="43" spans="1:26" x14ac:dyDescent="0.35">
      <c r="A43" s="5" t="s">
        <v>334</v>
      </c>
      <c r="B43" s="25"/>
      <c r="C43" s="31">
        <v>0.76979936642027458</v>
      </c>
      <c r="D43" s="31">
        <v>0.73925177251470808</v>
      </c>
      <c r="E43" s="31">
        <v>0.51003167898627244</v>
      </c>
      <c r="F43" s="31">
        <v>5.1003167898627244E-3</v>
      </c>
      <c r="G43" s="31">
        <v>0.57044673539518909</v>
      </c>
      <c r="H43" s="31">
        <v>0.50515463917525771</v>
      </c>
      <c r="I43" s="31">
        <v>0.15979381443298968</v>
      </c>
      <c r="J43" s="31"/>
      <c r="K43" s="31">
        <v>0.74261874197689348</v>
      </c>
      <c r="L43" s="31">
        <v>0.70047068891741548</v>
      </c>
      <c r="M43" s="31">
        <v>0.40800171159606335</v>
      </c>
      <c r="N43" s="31">
        <v>3.4231921266581087E-3</v>
      </c>
      <c r="O43" s="31">
        <v>0.815913688469319</v>
      </c>
      <c r="P43" s="31">
        <v>0.7932119577433131</v>
      </c>
      <c r="Q43" s="31">
        <v>0.57720836142953469</v>
      </c>
      <c r="R43" s="31">
        <v>1.7756799280737243E-2</v>
      </c>
      <c r="S43" s="31">
        <v>0.78046721080776804</v>
      </c>
      <c r="T43" s="31">
        <v>0.76104700253307056</v>
      </c>
      <c r="U43" s="31">
        <v>0.61750633267661126</v>
      </c>
      <c r="V43" s="40">
        <v>0.30340557275541796</v>
      </c>
      <c r="W43" s="18"/>
      <c r="X43" s="40">
        <f t="shared" si="3"/>
        <v>0.96031746031746024</v>
      </c>
      <c r="Y43" s="40">
        <f t="shared" si="6"/>
        <v>0.6899295990205081</v>
      </c>
      <c r="Z43" s="32">
        <f t="shared" si="5"/>
        <v>0.49134001823154061</v>
      </c>
    </row>
    <row r="44" spans="1:26" x14ac:dyDescent="0.35">
      <c r="A44" s="5" t="s">
        <v>331</v>
      </c>
      <c r="B44" s="25"/>
      <c r="C44" s="31">
        <v>0.77789864926117303</v>
      </c>
      <c r="D44" s="31">
        <v>0.69776085577010249</v>
      </c>
      <c r="E44" s="31">
        <v>0.24059468769830478</v>
      </c>
      <c r="F44" s="31">
        <v>2.4059468769830478E-3</v>
      </c>
      <c r="G44" s="31">
        <v>0.72969837587006969</v>
      </c>
      <c r="H44" s="31">
        <v>0.6224726549552535</v>
      </c>
      <c r="I44" s="31">
        <v>0.14534305601590986</v>
      </c>
      <c r="J44" s="31">
        <v>1.6572754391779913E-4</v>
      </c>
      <c r="K44" s="31">
        <v>0.79661016949152541</v>
      </c>
      <c r="L44" s="31">
        <v>0.73862622658340771</v>
      </c>
      <c r="M44" s="31">
        <v>0.26880761225096639</v>
      </c>
      <c r="N44" s="31">
        <v>1.1894142134998512E-3</v>
      </c>
      <c r="O44" s="31">
        <v>0.92294946147473067</v>
      </c>
      <c r="P44" s="31">
        <v>0.89892294946147477</v>
      </c>
      <c r="Q44" s="31">
        <v>0.50372825186412595</v>
      </c>
      <c r="R44" s="31">
        <v>9.1135045567522794E-3</v>
      </c>
      <c r="S44" s="31">
        <v>0.90163934426229497</v>
      </c>
      <c r="T44" s="31">
        <v>0.87119437939110067</v>
      </c>
      <c r="U44" s="31">
        <v>0.62060889929742391</v>
      </c>
      <c r="V44" s="40">
        <v>0.12646370023419204</v>
      </c>
      <c r="W44" s="18"/>
      <c r="X44" s="40">
        <f t="shared" si="3"/>
        <v>0.89698170376413011</v>
      </c>
      <c r="Y44" s="40">
        <f t="shared" si="6"/>
        <v>0.34480966610367675</v>
      </c>
      <c r="Z44" s="32">
        <f t="shared" si="5"/>
        <v>0.20377358490566036</v>
      </c>
    </row>
    <row r="45" spans="1:26" x14ac:dyDescent="0.35">
      <c r="A45" s="5" t="s">
        <v>348</v>
      </c>
      <c r="B45" s="25"/>
      <c r="C45" s="31">
        <v>0.78072463768115941</v>
      </c>
      <c r="D45" s="31">
        <v>0.72869565217391297</v>
      </c>
      <c r="E45" s="31">
        <v>0.2827536231884058</v>
      </c>
      <c r="F45" s="31">
        <v>2.8275362318840578E-3</v>
      </c>
      <c r="G45" s="31">
        <v>0.70998326826547686</v>
      </c>
      <c r="H45" s="31">
        <v>0.61070831009481319</v>
      </c>
      <c r="I45" s="31">
        <v>0.11042944785276074</v>
      </c>
      <c r="J45" s="31">
        <v>5.5772448410485213E-4</v>
      </c>
      <c r="K45" s="31">
        <v>0.79619349722442512</v>
      </c>
      <c r="L45" s="31">
        <v>0.75522072429288922</v>
      </c>
      <c r="M45" s="31">
        <v>0.28205128205128205</v>
      </c>
      <c r="N45" s="31">
        <v>1.8503832936822629E-3</v>
      </c>
      <c r="O45" s="31">
        <v>0.83644346871569708</v>
      </c>
      <c r="P45" s="31">
        <v>0.81448957189901205</v>
      </c>
      <c r="Q45" s="31">
        <v>0.46652030735455541</v>
      </c>
      <c r="R45" s="31">
        <v>1.6465422612513721E-2</v>
      </c>
      <c r="S45" s="31">
        <v>0.82324455205811131</v>
      </c>
      <c r="T45" s="31">
        <v>0.80871670702179177</v>
      </c>
      <c r="U45" s="31">
        <v>0.63196125907990319</v>
      </c>
      <c r="V45" s="40">
        <v>0.24939467312348668</v>
      </c>
      <c r="W45" s="18"/>
      <c r="X45" s="40">
        <f t="shared" si="3"/>
        <v>0.93335808427696298</v>
      </c>
      <c r="Y45" s="40">
        <f t="shared" si="6"/>
        <v>0.38802704852824188</v>
      </c>
      <c r="Z45" s="32">
        <f t="shared" si="5"/>
        <v>0.39463601532567044</v>
      </c>
    </row>
    <row r="46" spans="1:26" x14ac:dyDescent="0.35">
      <c r="A46" s="5" t="s">
        <v>367</v>
      </c>
      <c r="B46" s="25"/>
      <c r="C46" s="31">
        <v>0.78254537306744343</v>
      </c>
      <c r="D46" s="31">
        <v>0.76540443647770562</v>
      </c>
      <c r="E46" s="31">
        <v>0.5639704234819628</v>
      </c>
      <c r="F46" s="31">
        <v>5.6397042348196279E-3</v>
      </c>
      <c r="G46" s="31">
        <v>0.62759643916913943</v>
      </c>
      <c r="H46" s="31">
        <v>0.59050445103857574</v>
      </c>
      <c r="I46" s="31">
        <v>0.271513353115727</v>
      </c>
      <c r="J46" s="31"/>
      <c r="K46" s="31">
        <v>0.77553058676654185</v>
      </c>
      <c r="L46" s="31">
        <v>0.76179775280898876</v>
      </c>
      <c r="M46" s="31">
        <v>0.52734082397003745</v>
      </c>
      <c r="N46" s="31">
        <v>2.9962546816479402E-3</v>
      </c>
      <c r="O46" s="31">
        <v>0.84578997161778613</v>
      </c>
      <c r="P46" s="31">
        <v>0.83396404919583733</v>
      </c>
      <c r="Q46" s="31">
        <v>0.69205298013245031</v>
      </c>
      <c r="R46" s="31">
        <v>1.8921475875118259E-2</v>
      </c>
      <c r="S46" s="31">
        <v>0.85332419465387244</v>
      </c>
      <c r="T46" s="31">
        <v>0.83755997258396164</v>
      </c>
      <c r="U46" s="31">
        <v>0.74914324880054839</v>
      </c>
      <c r="V46" s="40">
        <v>0.51610692254969159</v>
      </c>
      <c r="W46" s="18"/>
      <c r="X46" s="40">
        <f t="shared" si="3"/>
        <v>0.97809591982820332</v>
      </c>
      <c r="Y46" s="40">
        <f t="shared" si="6"/>
        <v>0.73682669789227162</v>
      </c>
      <c r="Z46" s="32">
        <f t="shared" si="5"/>
        <v>0.68892955169258918</v>
      </c>
    </row>
    <row r="47" spans="1:26" x14ac:dyDescent="0.35">
      <c r="A47" s="5" t="s">
        <v>340</v>
      </c>
      <c r="B47" s="25"/>
      <c r="C47" s="31">
        <v>0.81288435578221085</v>
      </c>
      <c r="D47" s="31">
        <v>0.79683515824208784</v>
      </c>
      <c r="E47" s="31">
        <v>0.49857507124643768</v>
      </c>
      <c r="F47" s="31">
        <v>4.9857507124643772E-3</v>
      </c>
      <c r="G47" s="31">
        <v>0.71203987730061347</v>
      </c>
      <c r="H47" s="31">
        <v>0.67829754601226999</v>
      </c>
      <c r="I47" s="31">
        <v>0.27569018404907975</v>
      </c>
      <c r="J47" s="31">
        <v>7.668711656441718E-4</v>
      </c>
      <c r="K47" s="31">
        <v>0.82855251544571928</v>
      </c>
      <c r="L47" s="31">
        <v>0.81718887908208304</v>
      </c>
      <c r="M47" s="31">
        <v>0.52890556045895853</v>
      </c>
      <c r="N47" s="31">
        <v>2.2065313327449248E-3</v>
      </c>
      <c r="O47" s="31">
        <v>0.88599033816425121</v>
      </c>
      <c r="P47" s="31">
        <v>0.87053140096618364</v>
      </c>
      <c r="Q47" s="31">
        <v>0.65700483091787432</v>
      </c>
      <c r="R47" s="31">
        <v>1.5458937198067632E-2</v>
      </c>
      <c r="S47" s="31">
        <v>0.88516746411483249</v>
      </c>
      <c r="T47" s="31">
        <v>0.87400318979266345</v>
      </c>
      <c r="U47" s="31">
        <v>0.72567783094098881</v>
      </c>
      <c r="V47" s="40">
        <v>0.35725677830940988</v>
      </c>
      <c r="W47" s="18"/>
      <c r="X47" s="40">
        <f t="shared" si="3"/>
        <v>0.98025648122520526</v>
      </c>
      <c r="Y47" s="40">
        <f t="shared" si="6"/>
        <v>0.62569411764705885</v>
      </c>
      <c r="Z47" s="32">
        <f t="shared" si="5"/>
        <v>0.49230769230769234</v>
      </c>
    </row>
    <row r="48" spans="1:26" x14ac:dyDescent="0.35">
      <c r="A48" s="5" t="s">
        <v>347</v>
      </c>
      <c r="B48" s="25"/>
      <c r="C48" s="31">
        <v>0.83409461663947793</v>
      </c>
      <c r="D48" s="31">
        <v>0.81076672104404568</v>
      </c>
      <c r="E48" s="31">
        <v>0.61566068515497552</v>
      </c>
      <c r="F48" s="31">
        <v>6.1566068515497554E-3</v>
      </c>
      <c r="G48" s="31">
        <v>0.60217391304347823</v>
      </c>
      <c r="H48" s="31">
        <v>0.55000000000000004</v>
      </c>
      <c r="I48" s="31">
        <v>0.21739130434782608</v>
      </c>
      <c r="J48" s="31">
        <v>1.0869565217391304E-3</v>
      </c>
      <c r="K48" s="31">
        <v>0.82542472173403636</v>
      </c>
      <c r="L48" s="31">
        <v>0.79847685998828355</v>
      </c>
      <c r="M48" s="31">
        <v>0.54833040421792623</v>
      </c>
      <c r="N48" s="31">
        <v>3.5149384885764501E-3</v>
      </c>
      <c r="O48" s="31">
        <v>0.90759075907590758</v>
      </c>
      <c r="P48" s="31">
        <v>0.89504950495049496</v>
      </c>
      <c r="Q48" s="31">
        <v>0.74521452145214528</v>
      </c>
      <c r="R48" s="31">
        <v>2.8382838283828385E-2</v>
      </c>
      <c r="S48" s="31">
        <v>0.8928571428571429</v>
      </c>
      <c r="T48" s="31">
        <v>0.87776659959758552</v>
      </c>
      <c r="U48" s="31">
        <v>0.75905432595573441</v>
      </c>
      <c r="V48" s="40">
        <v>0.53973843058350102</v>
      </c>
      <c r="W48" s="18"/>
      <c r="X48" s="40">
        <f t="shared" si="3"/>
        <v>0.97203207510267953</v>
      </c>
      <c r="Y48" s="40">
        <f t="shared" si="6"/>
        <v>0.75935613682092551</v>
      </c>
      <c r="Z48" s="32">
        <f t="shared" si="5"/>
        <v>0.71106693174287605</v>
      </c>
    </row>
    <row r="49" spans="1:26" x14ac:dyDescent="0.35">
      <c r="A49" s="5" t="s">
        <v>342</v>
      </c>
      <c r="B49" s="25"/>
      <c r="C49" s="31">
        <v>0.84547797563261484</v>
      </c>
      <c r="D49" s="31">
        <v>0.81763511402686662</v>
      </c>
      <c r="E49" s="31">
        <v>0.56415963761324583</v>
      </c>
      <c r="F49" s="31">
        <v>5.6415963761324581E-3</v>
      </c>
      <c r="G49" s="31">
        <v>0.7187634177758695</v>
      </c>
      <c r="H49" s="31">
        <v>0.62473164448261054</v>
      </c>
      <c r="I49" s="31">
        <v>0.19278660369257192</v>
      </c>
      <c r="J49" s="31">
        <v>8.5873765564620013E-4</v>
      </c>
      <c r="K49" s="31">
        <v>0.81778921253330883</v>
      </c>
      <c r="L49" s="31">
        <v>0.786731599742718</v>
      </c>
      <c r="M49" s="31">
        <v>0.47863640540292202</v>
      </c>
      <c r="N49" s="31">
        <v>4.4105485619773963E-3</v>
      </c>
      <c r="O49" s="31">
        <v>0.89698870765370131</v>
      </c>
      <c r="P49" s="31">
        <v>0.88368883312421587</v>
      </c>
      <c r="Q49" s="31">
        <v>0.68996235884567125</v>
      </c>
      <c r="R49" s="31">
        <v>2.5345043914680052E-2</v>
      </c>
      <c r="S49" s="31">
        <v>0.88748305467690913</v>
      </c>
      <c r="T49" s="31">
        <v>0.87618617261635789</v>
      </c>
      <c r="U49" s="31">
        <v>0.74333483958427482</v>
      </c>
      <c r="V49" s="40">
        <v>0.35359240849525536</v>
      </c>
      <c r="W49" s="18"/>
      <c r="X49" s="40">
        <f t="shared" si="3"/>
        <v>0.96706849568149278</v>
      </c>
      <c r="Y49" s="40">
        <f t="shared" si="6"/>
        <v>0.68998949278823185</v>
      </c>
      <c r="Z49" s="32">
        <f t="shared" si="5"/>
        <v>0.4756838905775076</v>
      </c>
    </row>
    <row r="50" spans="1:26" x14ac:dyDescent="0.35">
      <c r="A50" s="5" t="s">
        <v>354</v>
      </c>
      <c r="B50" s="25"/>
      <c r="C50" s="31">
        <v>0.84633004680808677</v>
      </c>
      <c r="D50" s="31">
        <v>0.82013743651030779</v>
      </c>
      <c r="E50" s="31">
        <v>0.53620157354845133</v>
      </c>
      <c r="F50" s="31">
        <v>5.3620157354845131E-3</v>
      </c>
      <c r="G50" s="31">
        <v>0.79079696394686905</v>
      </c>
      <c r="H50" s="31">
        <v>0.72201138519924102</v>
      </c>
      <c r="I50" s="31">
        <v>0.2718216318785579</v>
      </c>
      <c r="J50" s="31">
        <v>4.743833017077799E-4</v>
      </c>
      <c r="K50" s="31">
        <v>0.8641051567239636</v>
      </c>
      <c r="L50" s="31">
        <v>0.84610717896865528</v>
      </c>
      <c r="M50" s="31">
        <v>0.57371081900910015</v>
      </c>
      <c r="N50" s="31">
        <v>3.8422649140546004E-3</v>
      </c>
      <c r="O50" s="31">
        <v>0.87218649517684876</v>
      </c>
      <c r="P50" s="31">
        <v>0.86294212218649524</v>
      </c>
      <c r="Q50" s="31">
        <v>0.66639871382636651</v>
      </c>
      <c r="R50" s="31">
        <v>1.2861736334405145E-2</v>
      </c>
      <c r="S50" s="31">
        <v>0.77599999999999991</v>
      </c>
      <c r="T50" s="31">
        <v>0.76400000000000001</v>
      </c>
      <c r="U50" s="31">
        <v>0.63200000000000001</v>
      </c>
      <c r="V50" s="40">
        <v>0.24399999999999999</v>
      </c>
      <c r="W50" s="18"/>
      <c r="X50" s="40">
        <f t="shared" si="3"/>
        <v>0.96905154153918582</v>
      </c>
      <c r="Y50" s="40">
        <f t="shared" si="6"/>
        <v>0.65379477838494227</v>
      </c>
      <c r="Z50" s="32">
        <f t="shared" si="5"/>
        <v>0.38607594936708861</v>
      </c>
    </row>
    <row r="51" spans="1:26" x14ac:dyDescent="0.35">
      <c r="A51" s="5" t="s">
        <v>332</v>
      </c>
      <c r="B51" s="25"/>
      <c r="C51" s="31">
        <v>0.85536247147621547</v>
      </c>
      <c r="D51" s="31">
        <v>0.82815516938739686</v>
      </c>
      <c r="E51" s="31">
        <v>0.49411971212919076</v>
      </c>
      <c r="F51" s="31">
        <v>4.9411971212919075E-3</v>
      </c>
      <c r="G51" s="31">
        <v>0.79661016949152541</v>
      </c>
      <c r="H51" s="31">
        <v>0.72613737734165928</v>
      </c>
      <c r="I51" s="31">
        <v>0.24353256021409458</v>
      </c>
      <c r="J51" s="31"/>
      <c r="K51" s="31">
        <v>0.84891375905200794</v>
      </c>
      <c r="L51" s="31">
        <v>0.82949308755760365</v>
      </c>
      <c r="M51" s="31">
        <v>0.48815009874917709</v>
      </c>
      <c r="N51" s="31">
        <v>3.9499670836076368E-3</v>
      </c>
      <c r="O51" s="31">
        <v>0.91862416107382538</v>
      </c>
      <c r="P51" s="31">
        <v>0.90855704697986583</v>
      </c>
      <c r="Q51" s="31">
        <v>0.67701342281879195</v>
      </c>
      <c r="R51" s="31">
        <v>1.5100671140939596E-2</v>
      </c>
      <c r="S51" s="31">
        <v>0.88439306358381498</v>
      </c>
      <c r="T51" s="31">
        <v>0.86994219653179183</v>
      </c>
      <c r="U51" s="31">
        <v>0.7283236994219654</v>
      </c>
      <c r="V51" s="40">
        <v>0.2861271676300578</v>
      </c>
      <c r="W51" s="18"/>
      <c r="X51" s="40">
        <f t="shared" si="3"/>
        <v>0.96819207880155966</v>
      </c>
      <c r="Y51" s="40">
        <f t="shared" si="6"/>
        <v>0.59665112335735482</v>
      </c>
      <c r="Z51" s="32">
        <f t="shared" si="5"/>
        <v>0.39285714285714279</v>
      </c>
    </row>
    <row r="52" spans="1:26" x14ac:dyDescent="0.35">
      <c r="A52" s="5" t="s">
        <v>337</v>
      </c>
      <c r="B52" s="25"/>
      <c r="C52" s="31">
        <v>0.87276066941811425</v>
      </c>
      <c r="D52" s="31">
        <v>0.85659213569776416</v>
      </c>
      <c r="E52" s="31">
        <v>0.71316159463014206</v>
      </c>
      <c r="F52" s="31">
        <v>7.1316159463014209E-3</v>
      </c>
      <c r="G52" s="31">
        <v>0.60998258850841558</v>
      </c>
      <c r="H52" s="31">
        <v>0.57283807312826474</v>
      </c>
      <c r="I52" s="31">
        <v>0.27626233313987231</v>
      </c>
      <c r="J52" s="31"/>
      <c r="K52" s="31">
        <v>0.82104037267080743</v>
      </c>
      <c r="L52" s="31">
        <v>0.79852484472049701</v>
      </c>
      <c r="M52" s="31">
        <v>0.57725155279503104</v>
      </c>
      <c r="N52" s="31">
        <v>5.2406832298136641E-3</v>
      </c>
      <c r="O52" s="31">
        <v>0.87567704807041291</v>
      </c>
      <c r="P52" s="31">
        <v>0.86137440758293837</v>
      </c>
      <c r="Q52" s="31">
        <v>0.71479350033852396</v>
      </c>
      <c r="R52" s="31">
        <v>3.9438050101557209E-2</v>
      </c>
      <c r="S52" s="31">
        <v>0.89971267760853313</v>
      </c>
      <c r="T52" s="31">
        <v>0.88538591726689486</v>
      </c>
      <c r="U52" s="31">
        <v>0.76959105758255608</v>
      </c>
      <c r="V52" s="40">
        <v>0.52926358877474711</v>
      </c>
      <c r="W52" s="18"/>
      <c r="X52" s="40">
        <f t="shared" si="3"/>
        <v>0.98147426403720739</v>
      </c>
      <c r="Y52" s="40">
        <f t="shared" si="6"/>
        <v>0.83255678509027375</v>
      </c>
      <c r="Z52" s="32">
        <f t="shared" si="5"/>
        <v>0.68772055439063051</v>
      </c>
    </row>
    <row r="53" spans="1:26" x14ac:dyDescent="0.35">
      <c r="B53" s="2"/>
      <c r="C53" s="48"/>
      <c r="E53" s="49"/>
      <c r="F53" s="49"/>
      <c r="I53" s="49"/>
      <c r="J53" s="49"/>
      <c r="M53" s="49"/>
      <c r="N53" s="49"/>
      <c r="Q53" s="49"/>
      <c r="R53" s="49"/>
      <c r="U53" s="49"/>
      <c r="V53" s="50"/>
      <c r="X53" s="50"/>
      <c r="Y53" s="50"/>
      <c r="Z53" s="49"/>
    </row>
    <row r="54" spans="1:26" x14ac:dyDescent="0.35">
      <c r="A54" s="4" t="s">
        <v>17</v>
      </c>
      <c r="B54" s="28"/>
      <c r="C54" s="43" t="s">
        <v>302</v>
      </c>
      <c r="D54" s="44" t="s">
        <v>303</v>
      </c>
      <c r="E54" s="45" t="s">
        <v>304</v>
      </c>
      <c r="F54" s="45" t="s">
        <v>411</v>
      </c>
      <c r="G54" s="44" t="s">
        <v>302</v>
      </c>
      <c r="H54" s="44" t="s">
        <v>303</v>
      </c>
      <c r="I54" s="45" t="s">
        <v>304</v>
      </c>
      <c r="J54" s="45" t="s">
        <v>411</v>
      </c>
      <c r="K54" s="44" t="s">
        <v>302</v>
      </c>
      <c r="L54" s="44" t="s">
        <v>303</v>
      </c>
      <c r="M54" s="45" t="s">
        <v>304</v>
      </c>
      <c r="N54" s="45" t="s">
        <v>411</v>
      </c>
      <c r="O54" s="44" t="s">
        <v>302</v>
      </c>
      <c r="P54" s="44" t="s">
        <v>303</v>
      </c>
      <c r="Q54" s="45" t="s">
        <v>304</v>
      </c>
      <c r="R54" s="45" t="s">
        <v>411</v>
      </c>
      <c r="S54" s="44" t="s">
        <v>302</v>
      </c>
      <c r="T54" s="44" t="s">
        <v>303</v>
      </c>
      <c r="U54" s="45" t="s">
        <v>304</v>
      </c>
      <c r="V54" s="41" t="s">
        <v>411</v>
      </c>
      <c r="X54" s="41" t="s">
        <v>329</v>
      </c>
      <c r="Y54" s="41" t="s">
        <v>330</v>
      </c>
      <c r="Z54" s="45" t="s">
        <v>412</v>
      </c>
    </row>
    <row r="55" spans="1:26" x14ac:dyDescent="0.35">
      <c r="A55" s="6" t="s">
        <v>18</v>
      </c>
      <c r="B55" s="29"/>
      <c r="C55" s="33">
        <v>0.80860584260414603</v>
      </c>
      <c r="D55" s="33">
        <v>0.77647716853293358</v>
      </c>
      <c r="E55" s="33">
        <v>0.52275934486817777</v>
      </c>
      <c r="F55" s="33">
        <v>0.12526062339805502</v>
      </c>
      <c r="G55" s="33">
        <v>0.6891586685643154</v>
      </c>
      <c r="H55" s="33">
        <v>0.62211449957627285</v>
      </c>
      <c r="I55" s="33">
        <v>0.20478791343802841</v>
      </c>
      <c r="J55" s="33">
        <v>7.9676913158246857E-4</v>
      </c>
      <c r="K55" s="33">
        <v>0.79368724704160565</v>
      </c>
      <c r="L55" s="33">
        <v>0.76477080476487813</v>
      </c>
      <c r="M55" s="33">
        <v>0.48624858827104589</v>
      </c>
      <c r="N55" s="33">
        <v>4.1047861958232483E-3</v>
      </c>
      <c r="O55" s="33">
        <v>0.88243098201671866</v>
      </c>
      <c r="P55" s="33">
        <v>0.86812658814867572</v>
      </c>
      <c r="Q55" s="33">
        <v>0.69948103544305607</v>
      </c>
      <c r="R55" s="33">
        <v>2.5001613547102428E-2</v>
      </c>
      <c r="S55" s="33">
        <v>0.90110262893290516</v>
      </c>
      <c r="T55" s="33">
        <v>0.88762117203744739</v>
      </c>
      <c r="U55" s="33">
        <v>0.78403555355974885</v>
      </c>
      <c r="V55" s="39">
        <v>0.57301805011860951</v>
      </c>
      <c r="W55" s="18"/>
      <c r="X55" s="39">
        <f t="shared" ref="X55:Y55" si="7">D55/C55</f>
        <v>0.96026658183950186</v>
      </c>
      <c r="Y55" s="40">
        <f t="shared" si="7"/>
        <v>0.67324496592201521</v>
      </c>
      <c r="Z55" s="32">
        <f t="shared" ref="Z55:Z93" si="8">V55/U55</f>
        <v>0.73085722645732243</v>
      </c>
    </row>
    <row r="56" spans="1:26" x14ac:dyDescent="0.35">
      <c r="A56" s="5" t="s">
        <v>41</v>
      </c>
      <c r="B56" s="25"/>
      <c r="C56" s="31">
        <v>0.6333123821495914</v>
      </c>
      <c r="D56" s="31">
        <v>0.58576995600251414</v>
      </c>
      <c r="E56" s="31">
        <v>0.2977749842866122</v>
      </c>
      <c r="F56" s="31">
        <v>6.1998742928975482E-2</v>
      </c>
      <c r="G56" s="31">
        <v>0.45332129074636668</v>
      </c>
      <c r="H56" s="31">
        <v>0.37712455866655714</v>
      </c>
      <c r="I56" s="31">
        <v>8.4325478282289174E-2</v>
      </c>
      <c r="J56" s="31">
        <v>4.1054273749897363E-4</v>
      </c>
      <c r="K56" s="31">
        <v>0.63155995091315953</v>
      </c>
      <c r="L56" s="31">
        <v>0.583700281527467</v>
      </c>
      <c r="M56" s="31">
        <v>0.2494044611275536</v>
      </c>
      <c r="N56" s="31">
        <v>1.2993575398830579E-3</v>
      </c>
      <c r="O56" s="31">
        <v>0.76377738467818745</v>
      </c>
      <c r="P56" s="31">
        <v>0.73928425636140971</v>
      </c>
      <c r="Q56" s="31">
        <v>0.44101238263709347</v>
      </c>
      <c r="R56" s="31">
        <v>1.4015512314600626E-2</v>
      </c>
      <c r="S56" s="31">
        <v>0.82999687206756334</v>
      </c>
      <c r="T56" s="31">
        <v>0.8112292774476072</v>
      </c>
      <c r="U56" s="31">
        <v>0.64451047857366273</v>
      </c>
      <c r="V56" s="40">
        <v>0.36596809508914613</v>
      </c>
      <c r="W56" s="18"/>
      <c r="X56" s="40">
        <f t="shared" ref="X56:X93" si="9">D56/C56</f>
        <v>0.92493052798729658</v>
      </c>
      <c r="Y56" s="40">
        <f t="shared" ref="Y56:Y93" si="10">E56/D56</f>
        <v>0.50834799776814454</v>
      </c>
      <c r="Z56" s="32">
        <f t="shared" si="8"/>
        <v>0.56782334384858058</v>
      </c>
    </row>
    <row r="57" spans="1:26" x14ac:dyDescent="0.35">
      <c r="A57" s="5" t="s">
        <v>43</v>
      </c>
      <c r="B57" s="25"/>
      <c r="C57" s="31">
        <v>0.67559523809523814</v>
      </c>
      <c r="D57" s="31">
        <v>0.63328598484848486</v>
      </c>
      <c r="E57" s="31">
        <v>0.3593073593073593</v>
      </c>
      <c r="F57" s="31">
        <v>8.2386363636363633E-2</v>
      </c>
      <c r="G57" s="31">
        <v>0.49807085233251491</v>
      </c>
      <c r="H57" s="31">
        <v>0.42125569975447213</v>
      </c>
      <c r="I57" s="31">
        <v>0.1096691219455162</v>
      </c>
      <c r="J57" s="31">
        <v>4.6767216181456802E-4</v>
      </c>
      <c r="K57" s="31">
        <v>0.66986584107327152</v>
      </c>
      <c r="L57" s="31">
        <v>0.63075335397316823</v>
      </c>
      <c r="M57" s="31">
        <v>0.3112487100103199</v>
      </c>
      <c r="N57" s="31">
        <v>3.4055727554179564E-3</v>
      </c>
      <c r="O57" s="31">
        <v>0.7858596134282807</v>
      </c>
      <c r="P57" s="31">
        <v>0.76551373346897256</v>
      </c>
      <c r="Q57" s="31">
        <v>0.4932180400135639</v>
      </c>
      <c r="R57" s="31">
        <v>2.0854526958290945E-2</v>
      </c>
      <c r="S57" s="31">
        <v>0.84577114427860689</v>
      </c>
      <c r="T57" s="31">
        <v>0.82826607702229593</v>
      </c>
      <c r="U57" s="31">
        <v>0.69301639948406124</v>
      </c>
      <c r="V57" s="40">
        <v>0.41938455868804125</v>
      </c>
      <c r="W57" s="18"/>
      <c r="X57" s="40">
        <f t="shared" si="9"/>
        <v>0.9373748498197837</v>
      </c>
      <c r="Y57" s="40">
        <f t="shared" si="10"/>
        <v>0.56736982643524692</v>
      </c>
      <c r="Z57" s="32">
        <f t="shared" si="8"/>
        <v>0.60515820260568987</v>
      </c>
    </row>
    <row r="58" spans="1:26" x14ac:dyDescent="0.35">
      <c r="A58" s="5" t="s">
        <v>19</v>
      </c>
      <c r="B58" s="25"/>
      <c r="C58" s="31">
        <v>0.70539336303783995</v>
      </c>
      <c r="D58" s="31">
        <v>0.66623661634634568</v>
      </c>
      <c r="E58" s="31">
        <v>0.39221919265810995</v>
      </c>
      <c r="F58" s="31">
        <v>9.3476092305646075E-2</v>
      </c>
      <c r="G58" s="31">
        <v>0.53704908888062475</v>
      </c>
      <c r="H58" s="31">
        <v>0.46676273707698029</v>
      </c>
      <c r="I58" s="31">
        <v>0.11979360357010041</v>
      </c>
      <c r="J58" s="31">
        <v>3.7188545927854219E-4</v>
      </c>
      <c r="K58" s="31">
        <v>0.68242707507407241</v>
      </c>
      <c r="L58" s="31">
        <v>0.64303300922255147</v>
      </c>
      <c r="M58" s="31">
        <v>0.32233025914952212</v>
      </c>
      <c r="N58" s="31">
        <v>2.7125151274882109E-3</v>
      </c>
      <c r="O58" s="31">
        <v>0.82491561047067063</v>
      </c>
      <c r="P58" s="31">
        <v>0.80606330806954973</v>
      </c>
      <c r="Q58" s="31">
        <v>0.57238392459079035</v>
      </c>
      <c r="R58" s="31">
        <v>1.9234443666008533E-2</v>
      </c>
      <c r="S58" s="31">
        <v>0.86922692554786207</v>
      </c>
      <c r="T58" s="31">
        <v>0.85552145049610973</v>
      </c>
      <c r="U58" s="31">
        <v>0.72817474480690991</v>
      </c>
      <c r="V58" s="40">
        <v>0.47490898707973445</v>
      </c>
      <c r="W58" s="18"/>
      <c r="X58" s="40">
        <f t="shared" si="9"/>
        <v>0.94448948807391353</v>
      </c>
      <c r="Y58" s="40">
        <f t="shared" si="10"/>
        <v>0.58870855043820236</v>
      </c>
      <c r="Z58" s="32">
        <f t="shared" si="8"/>
        <v>0.65219096167042434</v>
      </c>
    </row>
    <row r="59" spans="1:26" x14ac:dyDescent="0.35">
      <c r="A59" s="5" t="s">
        <v>48</v>
      </c>
      <c r="B59" s="25"/>
      <c r="C59" s="31">
        <v>0.70658366484946711</v>
      </c>
      <c r="D59" s="31">
        <v>0.67098865478119929</v>
      </c>
      <c r="E59" s="31">
        <v>0.39894897107214772</v>
      </c>
      <c r="F59" s="31">
        <v>0.10010559402779824</v>
      </c>
      <c r="G59" s="31">
        <v>0.52629651668421296</v>
      </c>
      <c r="H59" s="31">
        <v>0.45882729894264657</v>
      </c>
      <c r="I59" s="31">
        <v>0.11745319723531836</v>
      </c>
      <c r="J59" s="31">
        <v>5.0350162493706233E-4</v>
      </c>
      <c r="K59" s="31">
        <v>0.66452077252189212</v>
      </c>
      <c r="L59" s="31">
        <v>0.62785397256987485</v>
      </c>
      <c r="M59" s="31">
        <v>0.2957735215322484</v>
      </c>
      <c r="N59" s="31">
        <v>3.2788196249350231E-3</v>
      </c>
      <c r="O59" s="31">
        <v>0.82360585343804726</v>
      </c>
      <c r="P59" s="31">
        <v>0.8081812531781456</v>
      </c>
      <c r="Q59" s="31">
        <v>0.56466467032035705</v>
      </c>
      <c r="R59" s="31">
        <v>1.7797615684501947E-2</v>
      </c>
      <c r="S59" s="31">
        <v>0.87944816152525307</v>
      </c>
      <c r="T59" s="31">
        <v>0.86553377938303044</v>
      </c>
      <c r="U59" s="31">
        <v>0.74219906447983885</v>
      </c>
      <c r="V59" s="40">
        <v>0.45858250932559658</v>
      </c>
      <c r="W59" s="18"/>
      <c r="X59" s="40">
        <f t="shared" si="9"/>
        <v>0.94962378577510553</v>
      </c>
      <c r="Y59" s="40">
        <f t="shared" si="10"/>
        <v>0.5945688771775729</v>
      </c>
      <c r="Z59" s="32">
        <f t="shared" si="8"/>
        <v>0.61786996410051864</v>
      </c>
    </row>
    <row r="60" spans="1:26" x14ac:dyDescent="0.35">
      <c r="A60" s="5" t="s">
        <v>44</v>
      </c>
      <c r="B60" s="25"/>
      <c r="C60" s="31">
        <v>0.72043430206098436</v>
      </c>
      <c r="D60" s="31">
        <v>0.67846693973083672</v>
      </c>
      <c r="E60" s="31">
        <v>0.38957154931408877</v>
      </c>
      <c r="F60" s="31">
        <v>7.7693257915610173E-2</v>
      </c>
      <c r="G60" s="31">
        <v>0.57088516500462627</v>
      </c>
      <c r="H60" s="31">
        <v>0.49552791199753266</v>
      </c>
      <c r="I60" s="31">
        <v>0.12624653027654981</v>
      </c>
      <c r="J60" s="31">
        <v>4.1122648298550423E-4</v>
      </c>
      <c r="K60" s="31">
        <v>0.70931088900578643</v>
      </c>
      <c r="L60" s="31">
        <v>0.66901630720673322</v>
      </c>
      <c r="M60" s="31">
        <v>0.36254602840610206</v>
      </c>
      <c r="N60" s="31">
        <v>3.9978958442924775E-3</v>
      </c>
      <c r="O60" s="31">
        <v>0.83596504675762684</v>
      </c>
      <c r="P60" s="31">
        <v>0.82002146251724672</v>
      </c>
      <c r="Q60" s="31">
        <v>0.57872144718687724</v>
      </c>
      <c r="R60" s="31">
        <v>1.9776176605856201E-2</v>
      </c>
      <c r="S60" s="31">
        <v>0.88156580786898342</v>
      </c>
      <c r="T60" s="31">
        <v>0.86738566007589368</v>
      </c>
      <c r="U60" s="31">
        <v>0.70601158378270423</v>
      </c>
      <c r="V60" s="40">
        <v>0.44317954863191533</v>
      </c>
      <c r="W60" s="18"/>
      <c r="X60" s="40">
        <f t="shared" si="9"/>
        <v>0.94174713473513216</v>
      </c>
      <c r="Y60" s="40">
        <f t="shared" si="10"/>
        <v>0.57419385750562979</v>
      </c>
      <c r="Z60" s="32">
        <f t="shared" si="8"/>
        <v>0.62772277227722773</v>
      </c>
    </row>
    <row r="61" spans="1:26" x14ac:dyDescent="0.35">
      <c r="A61" s="5" t="s">
        <v>31</v>
      </c>
      <c r="B61" s="25"/>
      <c r="C61" s="31">
        <v>0.7637060702875399</v>
      </c>
      <c r="D61" s="31">
        <v>0.72743769968051109</v>
      </c>
      <c r="E61" s="31">
        <v>0.44217252396166129</v>
      </c>
      <c r="F61" s="31">
        <v>0.11422364217252395</v>
      </c>
      <c r="G61" s="31">
        <v>0.62874536288404836</v>
      </c>
      <c r="H61" s="31">
        <v>0.5555978312565395</v>
      </c>
      <c r="I61" s="31">
        <v>0.13792447446019213</v>
      </c>
      <c r="J61" s="31">
        <v>9.5120327213925619E-4</v>
      </c>
      <c r="K61" s="31">
        <v>0.71671455938697326</v>
      </c>
      <c r="L61" s="31">
        <v>0.682551085568327</v>
      </c>
      <c r="M61" s="31">
        <v>0.35304916985951473</v>
      </c>
      <c r="N61" s="31">
        <v>2.8735632183908046E-3</v>
      </c>
      <c r="O61" s="31">
        <v>0.8651119184343139</v>
      </c>
      <c r="P61" s="31">
        <v>0.8491737958514004</v>
      </c>
      <c r="Q61" s="31">
        <v>0.63131372319231216</v>
      </c>
      <c r="R61" s="31">
        <v>2.3672799718739014E-2</v>
      </c>
      <c r="S61" s="31">
        <v>0.9149781485895907</v>
      </c>
      <c r="T61" s="31">
        <v>0.90358892861872608</v>
      </c>
      <c r="U61" s="31">
        <v>0.79989405376771283</v>
      </c>
      <c r="V61" s="40">
        <v>0.55899880810488678</v>
      </c>
      <c r="W61" s="18"/>
      <c r="X61" s="40">
        <f t="shared" si="9"/>
        <v>0.95251004016064245</v>
      </c>
      <c r="Y61" s="40">
        <f t="shared" si="10"/>
        <v>0.60784933769017258</v>
      </c>
      <c r="Z61" s="32">
        <f t="shared" si="8"/>
        <v>0.69884105960264908</v>
      </c>
    </row>
    <row r="62" spans="1:26" x14ac:dyDescent="0.35">
      <c r="A62" s="5" t="s">
        <v>22</v>
      </c>
      <c r="B62" s="25"/>
      <c r="C62" s="31">
        <v>0.77951656650534484</v>
      </c>
      <c r="D62" s="31">
        <v>0.74087911503483483</v>
      </c>
      <c r="E62" s="31">
        <v>0.48017603573897782</v>
      </c>
      <c r="F62" s="31">
        <v>0.11789342126256448</v>
      </c>
      <c r="G62" s="31">
        <v>0.64732053589282146</v>
      </c>
      <c r="H62" s="31">
        <v>0.56853629274145168</v>
      </c>
      <c r="I62" s="31">
        <v>0.17516496700659867</v>
      </c>
      <c r="J62" s="31">
        <v>8.9982003599280147E-4</v>
      </c>
      <c r="K62" s="31">
        <v>0.75786467133317248</v>
      </c>
      <c r="L62" s="31">
        <v>0.7215383377584681</v>
      </c>
      <c r="M62" s="31">
        <v>0.42557727894440417</v>
      </c>
      <c r="N62" s="31">
        <v>4.1033067825247405E-3</v>
      </c>
      <c r="O62" s="31">
        <v>0.86667098361717276</v>
      </c>
      <c r="P62" s="31">
        <v>0.85294308100757621</v>
      </c>
      <c r="Q62" s="31">
        <v>0.68024347600854751</v>
      </c>
      <c r="R62" s="31">
        <v>2.6549245612899047E-2</v>
      </c>
      <c r="S62" s="31">
        <v>0.90273026095123099</v>
      </c>
      <c r="T62" s="31">
        <v>0.88830750654055135</v>
      </c>
      <c r="U62" s="31">
        <v>0.77326088414838667</v>
      </c>
      <c r="V62" s="40">
        <v>0.55926745824109481</v>
      </c>
      <c r="W62" s="18"/>
      <c r="X62" s="40">
        <f t="shared" si="9"/>
        <v>0.95043408552081732</v>
      </c>
      <c r="Y62" s="40">
        <f t="shared" si="10"/>
        <v>0.64811657663801303</v>
      </c>
      <c r="Z62" s="32">
        <f t="shared" si="8"/>
        <v>0.72325843671380241</v>
      </c>
    </row>
    <row r="63" spans="1:26" x14ac:dyDescent="0.35">
      <c r="A63" s="5" t="s">
        <v>52</v>
      </c>
      <c r="B63" s="25"/>
      <c r="C63" s="31">
        <v>0.7813249524439666</v>
      </c>
      <c r="D63" s="31">
        <v>0.74071623521627661</v>
      </c>
      <c r="E63" s="31">
        <v>0.45637250847737987</v>
      </c>
      <c r="F63" s="31">
        <v>0.12666446116946489</v>
      </c>
      <c r="G63" s="31">
        <v>0.66307740324594266</v>
      </c>
      <c r="H63" s="31">
        <v>0.58380149812734083</v>
      </c>
      <c r="I63" s="31">
        <v>0.15543071161048688</v>
      </c>
      <c r="J63" s="31">
        <v>6.2421972534332086E-4</v>
      </c>
      <c r="K63" s="31">
        <v>0.74652733528737103</v>
      </c>
      <c r="L63" s="31">
        <v>0.7119918440168217</v>
      </c>
      <c r="M63" s="31">
        <v>0.38600739135975531</v>
      </c>
      <c r="N63" s="31">
        <v>3.8231171148209509E-3</v>
      </c>
      <c r="O63" s="31">
        <v>0.86261532290413157</v>
      </c>
      <c r="P63" s="31">
        <v>0.84616927396710795</v>
      </c>
      <c r="Q63" s="31">
        <v>0.66205375050140391</v>
      </c>
      <c r="R63" s="31">
        <v>2.5872442839951867E-2</v>
      </c>
      <c r="S63" s="31">
        <v>0.90791337785873305</v>
      </c>
      <c r="T63" s="31">
        <v>0.883424408014572</v>
      </c>
      <c r="U63" s="31">
        <v>0.75086014976725368</v>
      </c>
      <c r="V63" s="40">
        <v>0.58692572353774541</v>
      </c>
      <c r="W63" s="18"/>
      <c r="X63" s="40">
        <f t="shared" si="9"/>
        <v>0.94802582830528215</v>
      </c>
      <c r="Y63" s="40">
        <f t="shared" si="10"/>
        <v>0.61612326931665917</v>
      </c>
      <c r="Z63" s="32">
        <f t="shared" si="8"/>
        <v>0.78167115902964956</v>
      </c>
    </row>
    <row r="64" spans="1:26" x14ac:dyDescent="0.35">
      <c r="A64" s="5" t="s">
        <v>38</v>
      </c>
      <c r="B64" s="25"/>
      <c r="C64" s="31">
        <v>0.78235170280643229</v>
      </c>
      <c r="D64" s="31">
        <v>0.74444138556460626</v>
      </c>
      <c r="E64" s="31">
        <v>0.4774659519683892</v>
      </c>
      <c r="F64" s="31">
        <v>0.11671066055610435</v>
      </c>
      <c r="G64" s="31">
        <v>0.65530071977552762</v>
      </c>
      <c r="H64" s="31">
        <v>0.580639258265219</v>
      </c>
      <c r="I64" s="31">
        <v>0.16670733195071366</v>
      </c>
      <c r="J64" s="31">
        <v>7.3197511284616324E-4</v>
      </c>
      <c r="K64" s="31">
        <v>0.76249582279085315</v>
      </c>
      <c r="L64" s="31">
        <v>0.72931684728123358</v>
      </c>
      <c r="M64" s="31">
        <v>0.44025397431613122</v>
      </c>
      <c r="N64" s="31">
        <v>4.3442975127703249E-3</v>
      </c>
      <c r="O64" s="31">
        <v>0.86466640347414125</v>
      </c>
      <c r="P64" s="31">
        <v>0.84808527437820769</v>
      </c>
      <c r="Q64" s="31">
        <v>0.65898144492696398</v>
      </c>
      <c r="R64" s="31">
        <v>2.7319384129490722E-2</v>
      </c>
      <c r="S64" s="31">
        <v>0.90634312473392942</v>
      </c>
      <c r="T64" s="31">
        <v>0.8882928905917411</v>
      </c>
      <c r="U64" s="31">
        <v>0.78186462324393358</v>
      </c>
      <c r="V64" s="40">
        <v>0.57539378458918689</v>
      </c>
      <c r="W64" s="18"/>
      <c r="X64" s="40">
        <f t="shared" si="9"/>
        <v>0.95154312682411879</v>
      </c>
      <c r="Y64" s="40">
        <f t="shared" si="10"/>
        <v>0.64137480965847293</v>
      </c>
      <c r="Z64" s="32">
        <f t="shared" si="8"/>
        <v>0.73592507895023418</v>
      </c>
    </row>
    <row r="65" spans="1:26" x14ac:dyDescent="0.35">
      <c r="A65" s="5" t="s">
        <v>47</v>
      </c>
      <c r="B65" s="25"/>
      <c r="C65" s="31">
        <v>0.78633420904484896</v>
      </c>
      <c r="D65" s="31">
        <v>0.75358885344342286</v>
      </c>
      <c r="E65" s="31">
        <v>0.48360386564083319</v>
      </c>
      <c r="F65" s="31">
        <v>9.3990429724150865E-2</v>
      </c>
      <c r="G65" s="31">
        <v>0.66933671974211195</v>
      </c>
      <c r="H65" s="31">
        <v>0.60974894988766237</v>
      </c>
      <c r="I65" s="31">
        <v>0.21734883266582006</v>
      </c>
      <c r="J65" s="31">
        <v>3.9073947445540685E-4</v>
      </c>
      <c r="K65" s="31">
        <v>0.77428981348637005</v>
      </c>
      <c r="L65" s="31">
        <v>0.74278335724533717</v>
      </c>
      <c r="M65" s="31">
        <v>0.44493543758967002</v>
      </c>
      <c r="N65" s="31">
        <v>3.5007173601147778E-3</v>
      </c>
      <c r="O65" s="31">
        <v>0.8728931694335319</v>
      </c>
      <c r="P65" s="31">
        <v>0.85679888480547461</v>
      </c>
      <c r="Q65" s="31">
        <v>0.67329869471549875</v>
      </c>
      <c r="R65" s="31">
        <v>2.7626409833988088E-2</v>
      </c>
      <c r="S65" s="31">
        <v>0.8886848424918774</v>
      </c>
      <c r="T65" s="31">
        <v>0.87314592456561657</v>
      </c>
      <c r="U65" s="31">
        <v>0.75236615341149882</v>
      </c>
      <c r="V65" s="40">
        <v>0.52606300324904642</v>
      </c>
      <c r="W65" s="18"/>
      <c r="X65" s="40">
        <f t="shared" si="9"/>
        <v>0.95835694896041534</v>
      </c>
      <c r="Y65" s="40">
        <f t="shared" si="10"/>
        <v>0.64173436673203221</v>
      </c>
      <c r="Z65" s="32">
        <f t="shared" si="8"/>
        <v>0.69921141569658274</v>
      </c>
    </row>
    <row r="66" spans="1:26" x14ac:dyDescent="0.35">
      <c r="A66" s="5" t="s">
        <v>23</v>
      </c>
      <c r="B66" s="25"/>
      <c r="C66" s="31">
        <v>0.79085606318587764</v>
      </c>
      <c r="D66" s="31">
        <v>0.75637406215328506</v>
      </c>
      <c r="E66" s="31">
        <v>0.48982237210681839</v>
      </c>
      <c r="F66" s="31">
        <v>0.1071369723067459</v>
      </c>
      <c r="G66" s="31">
        <v>0.6699683042789224</v>
      </c>
      <c r="H66" s="31">
        <v>0.60019809825673531</v>
      </c>
      <c r="I66" s="31">
        <v>0.18030903328050712</v>
      </c>
      <c r="J66" s="31">
        <v>9.5087163232963554E-4</v>
      </c>
      <c r="K66" s="31">
        <v>0.77514753218884125</v>
      </c>
      <c r="L66" s="31">
        <v>0.7454734442060087</v>
      </c>
      <c r="M66" s="31">
        <v>0.45899275751072965</v>
      </c>
      <c r="N66" s="31">
        <v>4.5936158798283262E-3</v>
      </c>
      <c r="O66" s="31">
        <v>0.87910971085929157</v>
      </c>
      <c r="P66" s="31">
        <v>0.8639666649728136</v>
      </c>
      <c r="Q66" s="31">
        <v>0.6960719548757559</v>
      </c>
      <c r="R66" s="31">
        <v>2.3527618273286244E-2</v>
      </c>
      <c r="S66" s="31">
        <v>0.90030693677102525</v>
      </c>
      <c r="T66" s="31">
        <v>0.88833640270104353</v>
      </c>
      <c r="U66" s="31">
        <v>0.77667280540208727</v>
      </c>
      <c r="V66" s="40">
        <v>0.56040515653775325</v>
      </c>
      <c r="W66" s="18"/>
      <c r="X66" s="40">
        <f t="shared" si="9"/>
        <v>0.95639914437314222</v>
      </c>
      <c r="Y66" s="40">
        <f t="shared" si="10"/>
        <v>0.64759276740977412</v>
      </c>
      <c r="Z66" s="32">
        <f t="shared" si="8"/>
        <v>0.721546000632311</v>
      </c>
    </row>
    <row r="67" spans="1:26" x14ac:dyDescent="0.35">
      <c r="A67" s="5" t="s">
        <v>46</v>
      </c>
      <c r="B67" s="25"/>
      <c r="C67" s="31">
        <v>0.79642383724281018</v>
      </c>
      <c r="D67" s="31">
        <v>0.77226096478589124</v>
      </c>
      <c r="E67" s="31">
        <v>0.5560486427295257</v>
      </c>
      <c r="F67" s="31">
        <v>0.1463028067546539</v>
      </c>
      <c r="G67" s="31">
        <v>0.67687133002679434</v>
      </c>
      <c r="H67" s="31">
        <v>0.6342853885183285</v>
      </c>
      <c r="I67" s="31">
        <v>0.29336981928054273</v>
      </c>
      <c r="J67" s="31">
        <v>1.2542044353229575E-3</v>
      </c>
      <c r="K67" s="31">
        <v>0.79000717617509864</v>
      </c>
      <c r="L67" s="31">
        <v>0.76655005382131325</v>
      </c>
      <c r="M67" s="31">
        <v>0.51403839253677786</v>
      </c>
      <c r="N67" s="31">
        <v>3.4983853606027986E-3</v>
      </c>
      <c r="O67" s="31">
        <v>0.87885796315495657</v>
      </c>
      <c r="P67" s="31">
        <v>0.86378499082861471</v>
      </c>
      <c r="Q67" s="31">
        <v>0.70795119228008618</v>
      </c>
      <c r="R67" s="31">
        <v>2.7115399952149292E-2</v>
      </c>
      <c r="S67" s="31">
        <v>0.86727742541696029</v>
      </c>
      <c r="T67" s="31">
        <v>0.85447498238195918</v>
      </c>
      <c r="U67" s="31">
        <v>0.76979093258163023</v>
      </c>
      <c r="V67" s="40">
        <v>0.57047216349541929</v>
      </c>
      <c r="W67" s="18"/>
      <c r="X67" s="40">
        <f t="shared" si="9"/>
        <v>0.96966078697421976</v>
      </c>
      <c r="Y67" s="40">
        <f t="shared" si="10"/>
        <v>0.72002686667412974</v>
      </c>
      <c r="Z67" s="32">
        <f t="shared" si="8"/>
        <v>0.74107415318889225</v>
      </c>
    </row>
    <row r="68" spans="1:26" x14ac:dyDescent="0.35">
      <c r="A68" s="5" t="s">
        <v>33</v>
      </c>
      <c r="B68" s="25"/>
      <c r="C68" s="31">
        <v>0.79673654325944199</v>
      </c>
      <c r="D68" s="31">
        <v>0.76993777064036029</v>
      </c>
      <c r="E68" s="31">
        <v>0.52623956869605115</v>
      </c>
      <c r="F68" s="31">
        <v>0.11287316107940695</v>
      </c>
      <c r="G68" s="31">
        <v>0.68796992481203001</v>
      </c>
      <c r="H68" s="31">
        <v>0.63790726817042609</v>
      </c>
      <c r="I68" s="31">
        <v>0.26372180451127819</v>
      </c>
      <c r="J68" s="31">
        <v>8.145363408521303E-4</v>
      </c>
      <c r="K68" s="31">
        <v>0.78081651672102936</v>
      </c>
      <c r="L68" s="31">
        <v>0.75576185526362949</v>
      </c>
      <c r="M68" s="31">
        <v>0.48388831140901112</v>
      </c>
      <c r="N68" s="31">
        <v>4.0144808057636476E-3</v>
      </c>
      <c r="O68" s="31">
        <v>0.87339523617278969</v>
      </c>
      <c r="P68" s="31">
        <v>0.85894226887363745</v>
      </c>
      <c r="Q68" s="31">
        <v>0.69309648768671783</v>
      </c>
      <c r="R68" s="31">
        <v>2.6725878078320549E-2</v>
      </c>
      <c r="S68" s="31">
        <v>0.88790931989924426</v>
      </c>
      <c r="T68" s="31">
        <v>0.87368499036894354</v>
      </c>
      <c r="U68" s="31">
        <v>0.77107719662172169</v>
      </c>
      <c r="V68" s="40">
        <v>0.54941472810786784</v>
      </c>
      <c r="W68" s="18"/>
      <c r="X68" s="40">
        <f t="shared" si="9"/>
        <v>0.96636432350718071</v>
      </c>
      <c r="Y68" s="40">
        <f t="shared" si="10"/>
        <v>0.68348324859861809</v>
      </c>
      <c r="Z68" s="32">
        <f t="shared" si="8"/>
        <v>0.71252882398155271</v>
      </c>
    </row>
    <row r="69" spans="1:26" x14ac:dyDescent="0.35">
      <c r="A69" s="5" t="s">
        <v>24</v>
      </c>
      <c r="B69" s="25"/>
      <c r="C69" s="31">
        <v>0.79726343900499597</v>
      </c>
      <c r="D69" s="31">
        <v>0.76200621127331103</v>
      </c>
      <c r="E69" s="31">
        <v>0.48330907836106407</v>
      </c>
      <c r="F69" s="31">
        <v>0.12478058001890387</v>
      </c>
      <c r="G69" s="31">
        <v>0.66348571428571435</v>
      </c>
      <c r="H69" s="31">
        <v>0.59302857142857146</v>
      </c>
      <c r="I69" s="31">
        <v>0.17388571428571428</v>
      </c>
      <c r="J69" s="31">
        <v>1.1428571428571427E-3</v>
      </c>
      <c r="K69" s="31">
        <v>0.77387491345488113</v>
      </c>
      <c r="L69" s="31">
        <v>0.73893376413570278</v>
      </c>
      <c r="M69" s="31">
        <v>0.42404800369259171</v>
      </c>
      <c r="N69" s="31">
        <v>4.1080083083314097E-3</v>
      </c>
      <c r="O69" s="31">
        <v>0.88446870560083757</v>
      </c>
      <c r="P69" s="31">
        <v>0.87100874897180891</v>
      </c>
      <c r="Q69" s="31">
        <v>0.67845659163987138</v>
      </c>
      <c r="R69" s="31">
        <v>2.3405369027144247E-2</v>
      </c>
      <c r="S69" s="31">
        <v>0.91640099185263901</v>
      </c>
      <c r="T69" s="31">
        <v>0.90364860077931286</v>
      </c>
      <c r="U69" s="31">
        <v>0.77300743889479273</v>
      </c>
      <c r="V69" s="40">
        <v>0.55933404179950408</v>
      </c>
      <c r="W69" s="18"/>
      <c r="X69" s="40">
        <f t="shared" si="9"/>
        <v>0.95577719232216796</v>
      </c>
      <c r="Y69" s="40">
        <f t="shared" si="10"/>
        <v>0.6342587123449499</v>
      </c>
      <c r="Z69" s="32">
        <f t="shared" si="8"/>
        <v>0.72358170653468978</v>
      </c>
    </row>
    <row r="70" spans="1:26" x14ac:dyDescent="0.35">
      <c r="A70" s="5" t="s">
        <v>51</v>
      </c>
      <c r="B70" s="25"/>
      <c r="C70" s="31">
        <v>0.80217942352418536</v>
      </c>
      <c r="D70" s="31">
        <v>0.76862570883528891</v>
      </c>
      <c r="E70" s="31">
        <v>0.51404604489507932</v>
      </c>
      <c r="F70" s="31">
        <v>0.13614863982021064</v>
      </c>
      <c r="G70" s="31">
        <v>0.67734119877804699</v>
      </c>
      <c r="H70" s="31">
        <v>0.60444538080691035</v>
      </c>
      <c r="I70" s="31">
        <v>0.18087011482144738</v>
      </c>
      <c r="J70" s="31">
        <v>6.3204466448962392E-4</v>
      </c>
      <c r="K70" s="31">
        <v>0.76774505070014487</v>
      </c>
      <c r="L70" s="31">
        <v>0.73716401094479322</v>
      </c>
      <c r="M70" s="31">
        <v>0.44567841622404636</v>
      </c>
      <c r="N70" s="31">
        <v>4.2652502816674714E-3</v>
      </c>
      <c r="O70" s="31">
        <v>0.88740740740740742</v>
      </c>
      <c r="P70" s="31">
        <v>0.87382716049382725</v>
      </c>
      <c r="Q70" s="31">
        <v>0.70111111111111113</v>
      </c>
      <c r="R70" s="31">
        <v>2.8024691358024691E-2</v>
      </c>
      <c r="S70" s="31">
        <v>0.91403976721629487</v>
      </c>
      <c r="T70" s="31">
        <v>0.90167313288069839</v>
      </c>
      <c r="U70" s="31">
        <v>0.81680407371483998</v>
      </c>
      <c r="V70" s="40">
        <v>0.59699321047526677</v>
      </c>
      <c r="W70" s="18"/>
      <c r="X70" s="40">
        <f t="shared" si="9"/>
        <v>0.95817180832003124</v>
      </c>
      <c r="Y70" s="40">
        <f t="shared" si="10"/>
        <v>0.66878591099173834</v>
      </c>
      <c r="Z70" s="32">
        <f t="shared" si="8"/>
        <v>0.73088911978625504</v>
      </c>
    </row>
    <row r="71" spans="1:26" x14ac:dyDescent="0.35">
      <c r="A71" s="5" t="s">
        <v>36</v>
      </c>
      <c r="B71" s="25"/>
      <c r="C71" s="31">
        <v>0.80642673521850894</v>
      </c>
      <c r="D71" s="31">
        <v>0.7738431876606684</v>
      </c>
      <c r="E71" s="31">
        <v>0.51255355612682085</v>
      </c>
      <c r="F71" s="31">
        <v>0.11992287917737789</v>
      </c>
      <c r="G71" s="31">
        <v>0.69381720430107519</v>
      </c>
      <c r="H71" s="31">
        <v>0.62625448028673836</v>
      </c>
      <c r="I71" s="31">
        <v>0.2025089605734767</v>
      </c>
      <c r="J71" s="31">
        <v>1.0752688172043011E-3</v>
      </c>
      <c r="K71" s="31">
        <v>0.80262682250873596</v>
      </c>
      <c r="L71" s="31">
        <v>0.77485239185444033</v>
      </c>
      <c r="M71" s="31">
        <v>0.49295095794674054</v>
      </c>
      <c r="N71" s="31">
        <v>4.6391131461621885E-3</v>
      </c>
      <c r="O71" s="31">
        <v>0.85500053943251697</v>
      </c>
      <c r="P71" s="31">
        <v>0.83719926637177688</v>
      </c>
      <c r="Q71" s="31">
        <v>0.66393354191390652</v>
      </c>
      <c r="R71" s="31">
        <v>2.6540079836012517E-2</v>
      </c>
      <c r="S71" s="31">
        <v>0.8965088573500466</v>
      </c>
      <c r="T71" s="31">
        <v>0.88190199937843161</v>
      </c>
      <c r="U71" s="31">
        <v>0.75934942504920755</v>
      </c>
      <c r="V71" s="40">
        <v>0.5452191028695742</v>
      </c>
      <c r="W71" s="18"/>
      <c r="X71" s="40">
        <f t="shared" si="9"/>
        <v>0.95959515460631184</v>
      </c>
      <c r="Y71" s="40">
        <f t="shared" si="10"/>
        <v>0.66234808847548643</v>
      </c>
      <c r="Z71" s="32">
        <f t="shared" si="8"/>
        <v>0.71800818553888124</v>
      </c>
    </row>
    <row r="72" spans="1:26" x14ac:dyDescent="0.35">
      <c r="A72" s="5" t="s">
        <v>35</v>
      </c>
      <c r="B72" s="25"/>
      <c r="C72" s="31">
        <v>0.8077813132774081</v>
      </c>
      <c r="D72" s="31">
        <v>0.77431918674325384</v>
      </c>
      <c r="E72" s="31">
        <v>0.50935989090458289</v>
      </c>
      <c r="F72" s="31">
        <v>9.4580354560105787E-2</v>
      </c>
      <c r="G72" s="31">
        <v>0.7051450907082466</v>
      </c>
      <c r="H72" s="31">
        <v>0.6379742533033097</v>
      </c>
      <c r="I72" s="31">
        <v>0.21935675744572375</v>
      </c>
      <c r="J72" s="31">
        <v>6.7978077070144879E-4</v>
      </c>
      <c r="K72" s="31">
        <v>0.80941057019184526</v>
      </c>
      <c r="L72" s="31">
        <v>0.78025971249933201</v>
      </c>
      <c r="M72" s="31">
        <v>0.50176347993373593</v>
      </c>
      <c r="N72" s="31">
        <v>3.9544701544380915E-3</v>
      </c>
      <c r="O72" s="31">
        <v>0.8672071424906358</v>
      </c>
      <c r="P72" s="31">
        <v>0.85063369079993845</v>
      </c>
      <c r="Q72" s="31">
        <v>0.67894709836317935</v>
      </c>
      <c r="R72" s="31">
        <v>2.37569911231977E-2</v>
      </c>
      <c r="S72" s="31">
        <v>0.88099608418991682</v>
      </c>
      <c r="T72" s="31">
        <v>0.86606705824767505</v>
      </c>
      <c r="U72" s="31">
        <v>0.74216837983357808</v>
      </c>
      <c r="V72" s="40">
        <v>0.52178169358786097</v>
      </c>
      <c r="W72" s="18"/>
      <c r="X72" s="40">
        <f t="shared" si="9"/>
        <v>0.95857526537920457</v>
      </c>
      <c r="Y72" s="40">
        <f t="shared" si="10"/>
        <v>0.65781644007418183</v>
      </c>
      <c r="Z72" s="32">
        <f t="shared" si="8"/>
        <v>0.70305028854080787</v>
      </c>
    </row>
    <row r="73" spans="1:26" x14ac:dyDescent="0.35">
      <c r="A73" s="5" t="s">
        <v>42</v>
      </c>
      <c r="B73" s="25"/>
      <c r="C73" s="31">
        <v>0.82046747428301936</v>
      </c>
      <c r="D73" s="31">
        <v>0.78642379225985204</v>
      </c>
      <c r="E73" s="31">
        <v>0.53567954726324163</v>
      </c>
      <c r="F73" s="31">
        <v>9.1461078197305992E-2</v>
      </c>
      <c r="G73" s="31">
        <v>0.7174141096249671</v>
      </c>
      <c r="H73" s="31">
        <v>0.64122738001573565</v>
      </c>
      <c r="I73" s="31">
        <v>0.22659323367427223</v>
      </c>
      <c r="J73" s="31">
        <v>9.1791240493050092E-4</v>
      </c>
      <c r="K73" s="31">
        <v>0.83101628131737415</v>
      </c>
      <c r="L73" s="31">
        <v>0.80432681585012267</v>
      </c>
      <c r="M73" s="31">
        <v>0.53594528287859644</v>
      </c>
      <c r="N73" s="31">
        <v>2.7507248531707679E-3</v>
      </c>
      <c r="O73" s="31">
        <v>0.86966924700914849</v>
      </c>
      <c r="P73" s="31">
        <v>0.85249824067558055</v>
      </c>
      <c r="Q73" s="31">
        <v>0.68726249120337779</v>
      </c>
      <c r="R73" s="31">
        <v>2.6319493314567208E-2</v>
      </c>
      <c r="S73" s="31">
        <v>0.87171453437771973</v>
      </c>
      <c r="T73" s="31">
        <v>0.85552654482158408</v>
      </c>
      <c r="U73" s="31">
        <v>0.75787641427328112</v>
      </c>
      <c r="V73" s="40">
        <v>0.49991296779808531</v>
      </c>
      <c r="W73" s="18"/>
      <c r="X73" s="40">
        <f t="shared" si="9"/>
        <v>0.95850696939215407</v>
      </c>
      <c r="Y73" s="40">
        <f t="shared" si="10"/>
        <v>0.68115887710355683</v>
      </c>
      <c r="Z73" s="32">
        <f t="shared" si="8"/>
        <v>0.65962333486449243</v>
      </c>
    </row>
    <row r="74" spans="1:26" x14ac:dyDescent="0.35">
      <c r="A74" s="5" t="s">
        <v>30</v>
      </c>
      <c r="B74" s="25"/>
      <c r="C74" s="31">
        <v>0.82101083032490974</v>
      </c>
      <c r="D74" s="31">
        <v>0.78447653429602893</v>
      </c>
      <c r="E74" s="31">
        <v>0.52187725631768955</v>
      </c>
      <c r="F74" s="31">
        <v>0.14274368231046933</v>
      </c>
      <c r="G74" s="31">
        <v>0.69142705005324812</v>
      </c>
      <c r="H74" s="31">
        <v>0.61315228966986157</v>
      </c>
      <c r="I74" s="31">
        <v>0.17092651757188498</v>
      </c>
      <c r="J74" s="31">
        <v>7.9872204472843447E-4</v>
      </c>
      <c r="K74" s="31">
        <v>0.80431013128560802</v>
      </c>
      <c r="L74" s="31">
        <v>0.77012633143423326</v>
      </c>
      <c r="M74" s="31">
        <v>0.46940797621996533</v>
      </c>
      <c r="N74" s="31">
        <v>4.4587565023532331E-3</v>
      </c>
      <c r="O74" s="31">
        <v>0.90526664458429951</v>
      </c>
      <c r="P74" s="31">
        <v>0.89234845975488564</v>
      </c>
      <c r="Q74" s="31">
        <v>0.73236170917522359</v>
      </c>
      <c r="R74" s="31">
        <v>2.41801921165949E-2</v>
      </c>
      <c r="S74" s="31">
        <v>0.91968400263331129</v>
      </c>
      <c r="T74" s="31">
        <v>0.90816326530612246</v>
      </c>
      <c r="U74" s="31">
        <v>0.81632653061224492</v>
      </c>
      <c r="V74" s="40">
        <v>0.61981566820276501</v>
      </c>
      <c r="W74" s="18"/>
      <c r="X74" s="40">
        <f t="shared" si="9"/>
        <v>0.95550083545862285</v>
      </c>
      <c r="Y74" s="40">
        <f t="shared" si="10"/>
        <v>0.66525540727105381</v>
      </c>
      <c r="Z74" s="32">
        <f t="shared" si="8"/>
        <v>0.7592741935483871</v>
      </c>
    </row>
    <row r="75" spans="1:26" x14ac:dyDescent="0.35">
      <c r="A75" s="5" t="s">
        <v>29</v>
      </c>
      <c r="B75" s="25"/>
      <c r="C75" s="31">
        <v>0.82318028192234782</v>
      </c>
      <c r="D75" s="31">
        <v>0.78097436320171465</v>
      </c>
      <c r="E75" s="31">
        <v>0.55222158107328334</v>
      </c>
      <c r="F75" s="31">
        <v>0.15864314565987964</v>
      </c>
      <c r="G75" s="31">
        <v>0.6769631559359881</v>
      </c>
      <c r="H75" s="31">
        <v>0.57927056196501669</v>
      </c>
      <c r="I75" s="31">
        <v>0.17342761443989579</v>
      </c>
      <c r="J75" s="31">
        <v>1.1164867882396724E-3</v>
      </c>
      <c r="K75" s="31">
        <v>0.77290536467751669</v>
      </c>
      <c r="L75" s="31">
        <v>0.72980711271850507</v>
      </c>
      <c r="M75" s="31">
        <v>0.44138034960819772</v>
      </c>
      <c r="N75" s="31">
        <v>5.4249547920433997E-3</v>
      </c>
      <c r="O75" s="31">
        <v>0.89682107175295189</v>
      </c>
      <c r="P75" s="31">
        <v>0.87811080835604005</v>
      </c>
      <c r="Q75" s="31">
        <v>0.73696639418710264</v>
      </c>
      <c r="R75" s="31">
        <v>2.706630336058129E-2</v>
      </c>
      <c r="S75" s="31">
        <v>0.9290054839187788</v>
      </c>
      <c r="T75" s="31">
        <v>0.91270194160367568</v>
      </c>
      <c r="U75" s="31">
        <v>0.81221283533422262</v>
      </c>
      <c r="V75" s="40">
        <v>0.54216688898769827</v>
      </c>
      <c r="W75" s="18"/>
      <c r="X75" s="40">
        <f t="shared" si="9"/>
        <v>0.94872821950731012</v>
      </c>
      <c r="Y75" s="40">
        <f t="shared" si="10"/>
        <v>0.70709309689677013</v>
      </c>
      <c r="Z75" s="32">
        <f t="shared" si="8"/>
        <v>0.66751824817518257</v>
      </c>
    </row>
    <row r="76" spans="1:26" x14ac:dyDescent="0.35">
      <c r="A76" s="5" t="s">
        <v>40</v>
      </c>
      <c r="B76" s="25"/>
      <c r="C76" s="31">
        <v>0.82849868003811489</v>
      </c>
      <c r="D76" s="31">
        <v>0.80623896777418491</v>
      </c>
      <c r="E76" s="31">
        <v>0.58156427199025262</v>
      </c>
      <c r="F76" s="31">
        <v>0.1256385022728338</v>
      </c>
      <c r="G76" s="31">
        <v>0.73881673881673882</v>
      </c>
      <c r="H76" s="31">
        <v>0.69552669552669555</v>
      </c>
      <c r="I76" s="31">
        <v>0.31111111111111112</v>
      </c>
      <c r="J76" s="31">
        <v>9.3795093795093795E-4</v>
      </c>
      <c r="K76" s="31">
        <v>0.82344980314960636</v>
      </c>
      <c r="L76" s="31">
        <v>0.80286253280839903</v>
      </c>
      <c r="M76" s="31">
        <v>0.5523293963254593</v>
      </c>
      <c r="N76" s="31">
        <v>3.8959973753280842E-3</v>
      </c>
      <c r="O76" s="31">
        <v>0.88701979500821537</v>
      </c>
      <c r="P76" s="31">
        <v>0.8749706595728034</v>
      </c>
      <c r="Q76" s="31">
        <v>0.73460605586417349</v>
      </c>
      <c r="R76" s="31">
        <v>2.6367263907362489E-2</v>
      </c>
      <c r="S76" s="31">
        <v>0.87607758620689646</v>
      </c>
      <c r="T76" s="31">
        <v>0.86306958128078815</v>
      </c>
      <c r="U76" s="31">
        <v>0.77439963054187189</v>
      </c>
      <c r="V76" s="40">
        <v>0.58482142857142849</v>
      </c>
      <c r="W76" s="18"/>
      <c r="X76" s="40">
        <f t="shared" si="9"/>
        <v>0.97313247105848621</v>
      </c>
      <c r="Y76" s="40">
        <f t="shared" si="10"/>
        <v>0.72132989750644227</v>
      </c>
      <c r="Z76" s="32">
        <f t="shared" si="8"/>
        <v>0.75519332074346479</v>
      </c>
    </row>
    <row r="77" spans="1:26" x14ac:dyDescent="0.35">
      <c r="A77" s="5" t="s">
        <v>39</v>
      </c>
      <c r="B77" s="25"/>
      <c r="C77" s="31">
        <v>0.83551126821388011</v>
      </c>
      <c r="D77" s="31">
        <v>0.81249500167943567</v>
      </c>
      <c r="E77" s="31">
        <v>0.59602373602469572</v>
      </c>
      <c r="F77" s="31">
        <v>0.1340829481294285</v>
      </c>
      <c r="G77" s="31">
        <v>0.74656110044785662</v>
      </c>
      <c r="H77" s="31">
        <v>0.7000159948816379</v>
      </c>
      <c r="I77" s="31">
        <v>0.32053742802303264</v>
      </c>
      <c r="J77" s="31">
        <v>8.7971849008317341E-4</v>
      </c>
      <c r="K77" s="31">
        <v>0.8265205614380694</v>
      </c>
      <c r="L77" s="31">
        <v>0.80419436920298781</v>
      </c>
      <c r="M77" s="31">
        <v>0.56184847738652222</v>
      </c>
      <c r="N77" s="31">
        <v>3.324304358532381E-3</v>
      </c>
      <c r="O77" s="31">
        <v>0.89324911172522703</v>
      </c>
      <c r="P77" s="31">
        <v>0.88290564547966843</v>
      </c>
      <c r="Q77" s="31">
        <v>0.74836162652980665</v>
      </c>
      <c r="R77" s="31">
        <v>3.0793525463876828E-2</v>
      </c>
      <c r="S77" s="31">
        <v>0.88171877406437704</v>
      </c>
      <c r="T77" s="31">
        <v>0.86770368088710925</v>
      </c>
      <c r="U77" s="31">
        <v>0.7768365932542739</v>
      </c>
      <c r="V77" s="40">
        <v>0.60842445710765436</v>
      </c>
      <c r="W77" s="18"/>
      <c r="X77" s="40">
        <f t="shared" si="9"/>
        <v>0.97245247621417763</v>
      </c>
      <c r="Y77" s="40">
        <f t="shared" si="10"/>
        <v>0.73357218788141276</v>
      </c>
      <c r="Z77" s="32">
        <f t="shared" si="8"/>
        <v>0.78320777160983335</v>
      </c>
    </row>
    <row r="78" spans="1:26" x14ac:dyDescent="0.35">
      <c r="A78" s="5" t="s">
        <v>28</v>
      </c>
      <c r="B78" s="25"/>
      <c r="C78" s="31">
        <v>0.83597653704106023</v>
      </c>
      <c r="D78" s="31">
        <v>0.8027373452096459</v>
      </c>
      <c r="E78" s="31">
        <v>0.54866391483814902</v>
      </c>
      <c r="F78" s="31">
        <v>0.14251575059743646</v>
      </c>
      <c r="G78" s="31">
        <v>0.70039079461571863</v>
      </c>
      <c r="H78" s="31">
        <v>0.6148501953973079</v>
      </c>
      <c r="I78" s="31">
        <v>0.15458098132870168</v>
      </c>
      <c r="J78" s="31"/>
      <c r="K78" s="31">
        <v>0.83111271155923661</v>
      </c>
      <c r="L78" s="31">
        <v>0.80734605689593086</v>
      </c>
      <c r="M78" s="31">
        <v>0.51674468851278355</v>
      </c>
      <c r="N78" s="31">
        <v>2.5207057976233344E-3</v>
      </c>
      <c r="O78" s="31">
        <v>0.90444654683065284</v>
      </c>
      <c r="P78" s="31">
        <v>0.89403973509933776</v>
      </c>
      <c r="Q78" s="31">
        <v>0.73841059602649006</v>
      </c>
      <c r="R78" s="31">
        <v>2.8382213812677391E-2</v>
      </c>
      <c r="S78" s="31">
        <v>0.92594433399602383</v>
      </c>
      <c r="T78" s="31">
        <v>0.91550695825049699</v>
      </c>
      <c r="U78" s="31">
        <v>0.84443339960238573</v>
      </c>
      <c r="V78" s="40">
        <v>0.6187872763419483</v>
      </c>
      <c r="W78" s="18"/>
      <c r="X78" s="40">
        <f t="shared" si="9"/>
        <v>0.96023908523908519</v>
      </c>
      <c r="Y78" s="40">
        <f t="shared" si="10"/>
        <v>0.68349120433017585</v>
      </c>
      <c r="Z78" s="32">
        <f t="shared" si="8"/>
        <v>0.73278399058269561</v>
      </c>
    </row>
    <row r="79" spans="1:26" x14ac:dyDescent="0.35">
      <c r="A79" s="5" t="s">
        <v>32</v>
      </c>
      <c r="B79" s="25"/>
      <c r="C79" s="31">
        <v>0.83746696649869501</v>
      </c>
      <c r="D79" s="31">
        <v>0.80792147464832653</v>
      </c>
      <c r="E79" s="31">
        <v>0.55542241846264961</v>
      </c>
      <c r="F79" s="31">
        <v>0.133086026623771</v>
      </c>
      <c r="G79" s="31">
        <v>0.7416173570019724</v>
      </c>
      <c r="H79" s="31">
        <v>0.67659023668639051</v>
      </c>
      <c r="I79" s="31">
        <v>0.20666913214990137</v>
      </c>
      <c r="J79" s="31">
        <v>7.3964497041420117E-4</v>
      </c>
      <c r="K79" s="31">
        <v>0.81353538645375056</v>
      </c>
      <c r="L79" s="31">
        <v>0.78849600782141105</v>
      </c>
      <c r="M79" s="31">
        <v>0.53153006354896526</v>
      </c>
      <c r="N79" s="31">
        <v>3.9650209114116559E-3</v>
      </c>
      <c r="O79" s="31">
        <v>0.90828784831944842</v>
      </c>
      <c r="P79" s="31">
        <v>0.89744326343004888</v>
      </c>
      <c r="Q79" s="31">
        <v>0.75366274059178395</v>
      </c>
      <c r="R79" s="31">
        <v>2.2981901752370009E-2</v>
      </c>
      <c r="S79" s="31">
        <v>0.9191200258815917</v>
      </c>
      <c r="T79" s="31">
        <v>0.90836298932384341</v>
      </c>
      <c r="U79" s="31">
        <v>0.82538013587835646</v>
      </c>
      <c r="V79" s="40">
        <v>0.62301844063409906</v>
      </c>
      <c r="W79" s="18"/>
      <c r="X79" s="40">
        <f t="shared" si="9"/>
        <v>0.96472040924325275</v>
      </c>
      <c r="Y79" s="40">
        <f t="shared" si="10"/>
        <v>0.68747079498588015</v>
      </c>
      <c r="Z79" s="32">
        <f t="shared" si="8"/>
        <v>0.75482606565409127</v>
      </c>
    </row>
    <row r="80" spans="1:26" x14ac:dyDescent="0.35">
      <c r="A80" s="5" t="s">
        <v>37</v>
      </c>
      <c r="B80" s="25"/>
      <c r="C80" s="31">
        <v>0.84042616688551985</v>
      </c>
      <c r="D80" s="31">
        <v>0.81068202618280205</v>
      </c>
      <c r="E80" s="31">
        <v>0.5578667780828459</v>
      </c>
      <c r="F80" s="31">
        <v>0.10428355417611714</v>
      </c>
      <c r="G80" s="31">
        <v>0.75321983062808751</v>
      </c>
      <c r="H80" s="31">
        <v>0.68957304163726174</v>
      </c>
      <c r="I80" s="31">
        <v>0.25022053634438957</v>
      </c>
      <c r="J80" s="31">
        <v>8.8214537755822164E-4</v>
      </c>
      <c r="K80" s="31">
        <v>0.84268013954047871</v>
      </c>
      <c r="L80" s="31">
        <v>0.81741850114278847</v>
      </c>
      <c r="M80" s="31">
        <v>0.55421628774209064</v>
      </c>
      <c r="N80" s="31">
        <v>4.4508600986406834E-3</v>
      </c>
      <c r="O80" s="31">
        <v>0.89373706004140785</v>
      </c>
      <c r="P80" s="31">
        <v>0.87919254658385104</v>
      </c>
      <c r="Q80" s="31">
        <v>0.72965838509316772</v>
      </c>
      <c r="R80" s="31">
        <v>2.6552795031055901E-2</v>
      </c>
      <c r="S80" s="31">
        <v>0.8907290622974009</v>
      </c>
      <c r="T80" s="31">
        <v>0.8779984676136029</v>
      </c>
      <c r="U80" s="31">
        <v>0.78228325573171442</v>
      </c>
      <c r="V80" s="40">
        <v>0.5755289679966995</v>
      </c>
      <c r="W80" s="18"/>
      <c r="X80" s="40">
        <f t="shared" si="9"/>
        <v>0.96460826438455072</v>
      </c>
      <c r="Y80" s="40">
        <f t="shared" si="10"/>
        <v>0.68814499404856866</v>
      </c>
      <c r="Z80" s="32">
        <f t="shared" si="8"/>
        <v>0.73570406087546159</v>
      </c>
    </row>
    <row r="81" spans="1:26" x14ac:dyDescent="0.35">
      <c r="A81" s="5" t="s">
        <v>49</v>
      </c>
      <c r="B81" s="25"/>
      <c r="C81" s="31">
        <v>0.84247835365105839</v>
      </c>
      <c r="D81" s="31">
        <v>0.80889891829576399</v>
      </c>
      <c r="E81" s="31">
        <v>0.54887291814859329</v>
      </c>
      <c r="F81" s="31">
        <v>0.13740832495278274</v>
      </c>
      <c r="G81" s="31">
        <v>0.72886958164132598</v>
      </c>
      <c r="H81" s="31">
        <v>0.65237510624232697</v>
      </c>
      <c r="I81" s="31">
        <v>0.19066956275380112</v>
      </c>
      <c r="J81" s="31">
        <v>7.5550099159505139E-4</v>
      </c>
      <c r="K81" s="31">
        <v>0.83142953132874187</v>
      </c>
      <c r="L81" s="31">
        <v>0.80371241390895354</v>
      </c>
      <c r="M81" s="31">
        <v>0.51335461112044345</v>
      </c>
      <c r="N81" s="31">
        <v>4.1155719805140269E-3</v>
      </c>
      <c r="O81" s="31">
        <v>0.90387997930677699</v>
      </c>
      <c r="P81" s="31">
        <v>0.89229177444386965</v>
      </c>
      <c r="Q81" s="31">
        <v>0.74071391619244698</v>
      </c>
      <c r="R81" s="31">
        <v>2.4935333678220383E-2</v>
      </c>
      <c r="S81" s="31">
        <v>0.92856313160645843</v>
      </c>
      <c r="T81" s="31">
        <v>0.91497270298524791</v>
      </c>
      <c r="U81" s="31">
        <v>0.82320827041468236</v>
      </c>
      <c r="V81" s="40">
        <v>0.61609943082820307</v>
      </c>
      <c r="W81" s="18"/>
      <c r="X81" s="40">
        <f t="shared" si="9"/>
        <v>0.96014207936646589</v>
      </c>
      <c r="Y81" s="40">
        <f t="shared" si="10"/>
        <v>0.67854327127175684</v>
      </c>
      <c r="Z81" s="32">
        <f t="shared" si="8"/>
        <v>0.74841258642585018</v>
      </c>
    </row>
    <row r="82" spans="1:26" x14ac:dyDescent="0.35">
      <c r="A82" s="5" t="s">
        <v>45</v>
      </c>
      <c r="B82" s="25"/>
      <c r="C82" s="31">
        <v>0.84824646520654279</v>
      </c>
      <c r="D82" s="31">
        <v>0.82308705295259221</v>
      </c>
      <c r="E82" s="31">
        <v>0.5965137233157749</v>
      </c>
      <c r="F82" s="31">
        <v>0.14181626004990297</v>
      </c>
      <c r="G82" s="31">
        <v>0.77257874787609471</v>
      </c>
      <c r="H82" s="31">
        <v>0.71498279092057682</v>
      </c>
      <c r="I82" s="31">
        <v>0.28784908290855227</v>
      </c>
      <c r="J82" s="31">
        <v>7.4064392454145428E-4</v>
      </c>
      <c r="K82" s="31">
        <v>0.83931266981986508</v>
      </c>
      <c r="L82" s="31">
        <v>0.81739961759082225</v>
      </c>
      <c r="M82" s="31">
        <v>0.56951293146824999</v>
      </c>
      <c r="N82" s="31">
        <v>4.7046392271309252E-3</v>
      </c>
      <c r="O82" s="31">
        <v>0.89498852333588375</v>
      </c>
      <c r="P82" s="31">
        <v>0.88110175975516458</v>
      </c>
      <c r="Q82" s="31">
        <v>0.73668706962509556</v>
      </c>
      <c r="R82" s="31">
        <v>2.8079571537872994E-2</v>
      </c>
      <c r="S82" s="31">
        <v>0.88097656396945412</v>
      </c>
      <c r="T82" s="31">
        <v>0.86788549072715637</v>
      </c>
      <c r="U82" s="31">
        <v>0.76556445848850774</v>
      </c>
      <c r="V82" s="40">
        <v>0.5804837678215401</v>
      </c>
      <c r="W82" s="18"/>
      <c r="X82" s="40">
        <f t="shared" si="9"/>
        <v>0.97033950238999889</v>
      </c>
      <c r="Y82" s="40">
        <f t="shared" si="10"/>
        <v>0.72472737989979374</v>
      </c>
      <c r="Z82" s="32">
        <f t="shared" si="8"/>
        <v>0.75824283818976956</v>
      </c>
    </row>
    <row r="83" spans="1:26" x14ac:dyDescent="0.35">
      <c r="A83" s="5" t="s">
        <v>34</v>
      </c>
      <c r="B83" s="25"/>
      <c r="C83" s="31">
        <v>0.85227256114497907</v>
      </c>
      <c r="D83" s="31">
        <v>0.82184991886320768</v>
      </c>
      <c r="E83" s="31">
        <v>0.56639328684414425</v>
      </c>
      <c r="F83" s="31">
        <v>0.11537505664956216</v>
      </c>
      <c r="G83" s="31">
        <v>0.77696279779368627</v>
      </c>
      <c r="H83" s="31">
        <v>0.71728670343856349</v>
      </c>
      <c r="I83" s="31">
        <v>0.25718812345968783</v>
      </c>
      <c r="J83" s="31">
        <v>9.3885694167351245E-4</v>
      </c>
      <c r="K83" s="31">
        <v>0.8426695036621793</v>
      </c>
      <c r="L83" s="31">
        <v>0.81742297148001142</v>
      </c>
      <c r="M83" s="31">
        <v>0.56152052047956136</v>
      </c>
      <c r="N83" s="31">
        <v>4.8692663365931506E-3</v>
      </c>
      <c r="O83" s="31">
        <v>0.90984463178429598</v>
      </c>
      <c r="P83" s="31">
        <v>0.89388977914024947</v>
      </c>
      <c r="Q83" s="31">
        <v>0.75287396363129655</v>
      </c>
      <c r="R83" s="31">
        <v>2.7241691632411344E-2</v>
      </c>
      <c r="S83" s="31">
        <v>0.90731163974858775</v>
      </c>
      <c r="T83" s="31">
        <v>0.88996738006205744</v>
      </c>
      <c r="U83" s="31">
        <v>0.78216246320311877</v>
      </c>
      <c r="V83" s="40">
        <v>0.58604503142652564</v>
      </c>
      <c r="W83" s="18"/>
      <c r="X83" s="40">
        <f t="shared" si="9"/>
        <v>0.96430409276476026</v>
      </c>
      <c r="Y83" s="40">
        <f t="shared" si="10"/>
        <v>0.68916875678175649</v>
      </c>
      <c r="Z83" s="32">
        <f t="shared" si="8"/>
        <v>0.74926253687315647</v>
      </c>
    </row>
    <row r="84" spans="1:26" x14ac:dyDescent="0.35">
      <c r="A84" s="5" t="s">
        <v>26</v>
      </c>
      <c r="B84" s="25"/>
      <c r="C84" s="31">
        <v>0.85319942676463223</v>
      </c>
      <c r="D84" s="31">
        <v>0.81973794954618873</v>
      </c>
      <c r="E84" s="31">
        <v>0.56190714496940475</v>
      </c>
      <c r="F84" s="31">
        <v>0.13541548190441527</v>
      </c>
      <c r="G84" s="31">
        <v>0.76164334248301313</v>
      </c>
      <c r="H84" s="31">
        <v>0.68744093956711505</v>
      </c>
      <c r="I84" s="31">
        <v>0.20213292534761285</v>
      </c>
      <c r="J84" s="31">
        <v>7.6497322593709212E-4</v>
      </c>
      <c r="K84" s="31">
        <v>0.84192092435457666</v>
      </c>
      <c r="L84" s="31">
        <v>0.81325148943852676</v>
      </c>
      <c r="M84" s="31">
        <v>0.55111030871998556</v>
      </c>
      <c r="N84" s="31">
        <v>4.1162664740927966E-3</v>
      </c>
      <c r="O84" s="31">
        <v>0.91344825822292708</v>
      </c>
      <c r="P84" s="31">
        <v>0.90173410404624277</v>
      </c>
      <c r="Q84" s="31">
        <v>0.75727658703770018</v>
      </c>
      <c r="R84" s="31">
        <v>2.2558698654662642E-2</v>
      </c>
      <c r="S84" s="31">
        <v>0.91655377946355998</v>
      </c>
      <c r="T84" s="31">
        <v>0.90192359794093746</v>
      </c>
      <c r="U84" s="31">
        <v>0.80438905445678666</v>
      </c>
      <c r="V84" s="40">
        <v>0.61414250880520183</v>
      </c>
      <c r="W84" s="18"/>
      <c r="X84" s="40">
        <f t="shared" si="9"/>
        <v>0.96078117709791389</v>
      </c>
      <c r="Y84" s="40">
        <f t="shared" si="10"/>
        <v>0.68547167455219016</v>
      </c>
      <c r="Z84" s="32">
        <f t="shared" si="8"/>
        <v>0.76348939036712704</v>
      </c>
    </row>
    <row r="85" spans="1:26" x14ac:dyDescent="0.35">
      <c r="A85" s="5" t="s">
        <v>25</v>
      </c>
      <c r="B85" s="25"/>
      <c r="C85" s="31">
        <v>0.85897883809143538</v>
      </c>
      <c r="D85" s="31">
        <v>0.83102914753443802</v>
      </c>
      <c r="E85" s="31">
        <v>0.58472249950089838</v>
      </c>
      <c r="F85" s="31">
        <v>0.16415452186065083</v>
      </c>
      <c r="G85" s="31">
        <v>0.76638089406001231</v>
      </c>
      <c r="H85" s="31">
        <v>0.70116350275566441</v>
      </c>
      <c r="I85" s="31">
        <v>0.21147172892427027</v>
      </c>
      <c r="J85" s="31">
        <v>4.0824658093488469E-4</v>
      </c>
      <c r="K85" s="31">
        <v>0.84719605204127402</v>
      </c>
      <c r="L85" s="31">
        <v>0.82252131000448625</v>
      </c>
      <c r="M85" s="31">
        <v>0.55989232839838499</v>
      </c>
      <c r="N85" s="31">
        <v>4.845222072678331E-3</v>
      </c>
      <c r="O85" s="31">
        <v>0.91304347826086951</v>
      </c>
      <c r="P85" s="31">
        <v>0.89927156840427958</v>
      </c>
      <c r="Q85" s="31">
        <v>0.74470748918734342</v>
      </c>
      <c r="R85" s="31">
        <v>2.2877304803095834E-2</v>
      </c>
      <c r="S85" s="31">
        <v>0.91346804602146381</v>
      </c>
      <c r="T85" s="31">
        <v>0.90524992748718947</v>
      </c>
      <c r="U85" s="31">
        <v>0.82915981823455487</v>
      </c>
      <c r="V85" s="40">
        <v>0.61094460021270425</v>
      </c>
      <c r="W85" s="18"/>
      <c r="X85" s="40">
        <f t="shared" si="9"/>
        <v>0.96746172394759022</v>
      </c>
      <c r="Y85" s="40">
        <f t="shared" si="10"/>
        <v>0.70361250412900511</v>
      </c>
      <c r="Z85" s="32">
        <f t="shared" si="8"/>
        <v>0.73682369402985071</v>
      </c>
    </row>
    <row r="86" spans="1:26" x14ac:dyDescent="0.35">
      <c r="A86" s="5" t="s">
        <v>21</v>
      </c>
      <c r="B86" s="25"/>
      <c r="C86" s="31">
        <v>0.8615214807267787</v>
      </c>
      <c r="D86" s="31">
        <v>0.8301494311428087</v>
      </c>
      <c r="E86" s="31">
        <v>0.56380539989811507</v>
      </c>
      <c r="F86" s="31">
        <v>0.14752080149431143</v>
      </c>
      <c r="G86" s="31">
        <v>0.75348995573714672</v>
      </c>
      <c r="H86" s="31">
        <v>0.67585972080354095</v>
      </c>
      <c r="I86" s="31">
        <v>0.17058222676200205</v>
      </c>
      <c r="J86" s="31">
        <v>3.4048348655090231E-4</v>
      </c>
      <c r="K86" s="31">
        <v>0.85287391370635779</v>
      </c>
      <c r="L86" s="31">
        <v>0.82817502668089649</v>
      </c>
      <c r="M86" s="31">
        <v>0.53681963713980796</v>
      </c>
      <c r="N86" s="31">
        <v>3.6590943741423997E-3</v>
      </c>
      <c r="O86" s="31">
        <v>0.91461327857631758</v>
      </c>
      <c r="P86" s="31">
        <v>0.9041752224503764</v>
      </c>
      <c r="Q86" s="31">
        <v>0.7424709103353867</v>
      </c>
      <c r="R86" s="31">
        <v>2.5154004106776182E-2</v>
      </c>
      <c r="S86" s="31">
        <v>0.93369956431142254</v>
      </c>
      <c r="T86" s="31">
        <v>0.92233377533623795</v>
      </c>
      <c r="U86" s="31">
        <v>0.83709035802235277</v>
      </c>
      <c r="V86" s="40">
        <v>0.62549725326766437</v>
      </c>
      <c r="W86" s="18"/>
      <c r="X86" s="40">
        <f t="shared" si="9"/>
        <v>0.96358529614664445</v>
      </c>
      <c r="Y86" s="40">
        <f t="shared" si="10"/>
        <v>0.67916133981078997</v>
      </c>
      <c r="Z86" s="32">
        <f t="shared" si="8"/>
        <v>0.74722787961077164</v>
      </c>
    </row>
    <row r="87" spans="1:26" x14ac:dyDescent="0.35">
      <c r="A87" s="5" t="s">
        <v>55</v>
      </c>
      <c r="B87" s="25"/>
      <c r="C87" s="31">
        <v>0.86414698162729664</v>
      </c>
      <c r="D87" s="31">
        <v>0.8318897637795275</v>
      </c>
      <c r="E87" s="31">
        <v>0.58031496062992127</v>
      </c>
      <c r="F87" s="31">
        <v>0.15002624671916009</v>
      </c>
      <c r="G87" s="31">
        <v>0.76765839041095885</v>
      </c>
      <c r="H87" s="31">
        <v>0.69167380136986301</v>
      </c>
      <c r="I87" s="31">
        <v>0.19627568493150688</v>
      </c>
      <c r="J87" s="31">
        <v>9.6318493150684926E-4</v>
      </c>
      <c r="K87" s="31">
        <v>0.84936331617447847</v>
      </c>
      <c r="L87" s="31">
        <v>0.82109636051657187</v>
      </c>
      <c r="M87" s="31">
        <v>0.55332791474758425</v>
      </c>
      <c r="N87" s="31">
        <v>4.8767271742075321E-3</v>
      </c>
      <c r="O87" s="31">
        <v>0.91409643788010431</v>
      </c>
      <c r="P87" s="31">
        <v>0.90106429192006954</v>
      </c>
      <c r="Q87" s="31">
        <v>0.75119461337966986</v>
      </c>
      <c r="R87" s="31">
        <v>2.5086880973066897E-2</v>
      </c>
      <c r="S87" s="31">
        <v>0.93557522123893799</v>
      </c>
      <c r="T87" s="31">
        <v>0.92542772861356937</v>
      </c>
      <c r="U87" s="31">
        <v>0.85333333333333328</v>
      </c>
      <c r="V87" s="40">
        <v>0.63976401179941</v>
      </c>
      <c r="W87" s="18"/>
      <c r="X87" s="40">
        <f t="shared" si="9"/>
        <v>0.96267160733811186</v>
      </c>
      <c r="Y87" s="40">
        <f t="shared" si="10"/>
        <v>0.69758637008991964</v>
      </c>
      <c r="Z87" s="32">
        <f t="shared" si="8"/>
        <v>0.74972345132743368</v>
      </c>
    </row>
    <row r="88" spans="1:26" x14ac:dyDescent="0.35">
      <c r="A88" s="5" t="s">
        <v>53</v>
      </c>
      <c r="B88" s="25"/>
      <c r="C88" s="31">
        <v>0.86480219741019515</v>
      </c>
      <c r="D88" s="31">
        <v>0.83605036920771947</v>
      </c>
      <c r="E88" s="31">
        <v>0.58327685228123993</v>
      </c>
      <c r="F88" s="31">
        <v>0.14086968929475974</v>
      </c>
      <c r="G88" s="31">
        <v>0.76448362720403029</v>
      </c>
      <c r="H88" s="31">
        <v>0.69703330534564789</v>
      </c>
      <c r="I88" s="31">
        <v>0.21438567030506575</v>
      </c>
      <c r="J88" s="31">
        <v>1.1195074167366359E-3</v>
      </c>
      <c r="K88" s="31">
        <v>0.85895348837209295</v>
      </c>
      <c r="L88" s="31">
        <v>0.83674418604651168</v>
      </c>
      <c r="M88" s="31">
        <v>0.58011627906976737</v>
      </c>
      <c r="N88" s="31">
        <v>5.0000000000000001E-3</v>
      </c>
      <c r="O88" s="31">
        <v>0.91804788213627986</v>
      </c>
      <c r="P88" s="31">
        <v>0.90684468999386125</v>
      </c>
      <c r="Q88" s="31">
        <v>0.76365868631061995</v>
      </c>
      <c r="R88" s="31">
        <v>2.5782688766114181E-2</v>
      </c>
      <c r="S88" s="31">
        <v>0.93761913013342579</v>
      </c>
      <c r="T88" s="31">
        <v>0.92722231848899672</v>
      </c>
      <c r="U88" s="31">
        <v>0.84110206203430948</v>
      </c>
      <c r="V88" s="40">
        <v>0.64633512389533876</v>
      </c>
      <c r="W88" s="18"/>
      <c r="X88" s="40">
        <f t="shared" si="9"/>
        <v>0.96675328960937179</v>
      </c>
      <c r="Y88" s="40">
        <f t="shared" si="10"/>
        <v>0.69765755002773389</v>
      </c>
      <c r="Z88" s="32">
        <f t="shared" si="8"/>
        <v>0.76843840131850016</v>
      </c>
    </row>
    <row r="89" spans="1:26" x14ac:dyDescent="0.35">
      <c r="A89" s="5" t="s">
        <v>56</v>
      </c>
      <c r="B89" s="25"/>
      <c r="C89" s="31">
        <v>0.86755259667646212</v>
      </c>
      <c r="D89" s="31">
        <v>0.83660572647127662</v>
      </c>
      <c r="E89" s="31">
        <v>0.59680649104101102</v>
      </c>
      <c r="F89" s="31">
        <v>0.16386237744779339</v>
      </c>
      <c r="G89" s="31">
        <v>0.77254901960784306</v>
      </c>
      <c r="H89" s="31">
        <v>0.69803921568627447</v>
      </c>
      <c r="I89" s="31">
        <v>0.22480127186009541</v>
      </c>
      <c r="J89" s="31">
        <v>1.2718600953895071E-3</v>
      </c>
      <c r="K89" s="31">
        <v>0.84739693324763565</v>
      </c>
      <c r="L89" s="31">
        <v>0.82306491598567622</v>
      </c>
      <c r="M89" s="31">
        <v>0.56027912955651449</v>
      </c>
      <c r="N89" s="31">
        <v>4.6827655862638875E-3</v>
      </c>
      <c r="O89" s="31">
        <v>0.91890095280301354</v>
      </c>
      <c r="P89" s="31">
        <v>0.90682472856193219</v>
      </c>
      <c r="Q89" s="31">
        <v>0.77154885885220481</v>
      </c>
      <c r="R89" s="31">
        <v>2.6257478395745625E-2</v>
      </c>
      <c r="S89" s="31">
        <v>0.93923744643445772</v>
      </c>
      <c r="T89" s="31">
        <v>0.92682122843643555</v>
      </c>
      <c r="U89" s="31">
        <v>0.8528733106252061</v>
      </c>
      <c r="V89" s="40">
        <v>0.65937809031974515</v>
      </c>
      <c r="W89" s="18"/>
      <c r="X89" s="40">
        <f t="shared" si="9"/>
        <v>0.9643285371702639</v>
      </c>
      <c r="Y89" s="40">
        <f t="shared" si="10"/>
        <v>0.71336649051911705</v>
      </c>
      <c r="Z89" s="32">
        <f t="shared" si="8"/>
        <v>0.77312548312290652</v>
      </c>
    </row>
    <row r="90" spans="1:26" x14ac:dyDescent="0.35">
      <c r="A90" s="5" t="s">
        <v>20</v>
      </c>
      <c r="B90" s="25"/>
      <c r="C90" s="31">
        <v>0.8691327990841442</v>
      </c>
      <c r="D90" s="31">
        <v>0.84122781911848887</v>
      </c>
      <c r="E90" s="31">
        <v>0.58017315397824842</v>
      </c>
      <c r="F90" s="31">
        <v>0.16167000572409843</v>
      </c>
      <c r="G90" s="31">
        <v>0.78792692613185067</v>
      </c>
      <c r="H90" s="31">
        <v>0.72716441620333594</v>
      </c>
      <c r="I90" s="31">
        <v>0.22703203600741328</v>
      </c>
      <c r="J90" s="31">
        <v>6.6190097961344981E-4</v>
      </c>
      <c r="K90" s="31">
        <v>0.85526125343754533</v>
      </c>
      <c r="L90" s="31">
        <v>0.83441887393255176</v>
      </c>
      <c r="M90" s="31">
        <v>0.5811260674482559</v>
      </c>
      <c r="N90" s="31">
        <v>5.065856129685917E-3</v>
      </c>
      <c r="O90" s="31">
        <v>0.92641625615763545</v>
      </c>
      <c r="P90" s="31">
        <v>0.9151785714285714</v>
      </c>
      <c r="Q90" s="31">
        <v>0.77124384236453192</v>
      </c>
      <c r="R90" s="31">
        <v>2.1551724137931036E-2</v>
      </c>
      <c r="S90" s="31">
        <v>0.91734591734591731</v>
      </c>
      <c r="T90" s="31">
        <v>0.90247390247390247</v>
      </c>
      <c r="U90" s="31">
        <v>0.7832117832117832</v>
      </c>
      <c r="V90" s="40">
        <v>0.62047762047762045</v>
      </c>
      <c r="W90" s="18"/>
      <c r="X90" s="40">
        <f t="shared" si="9"/>
        <v>0.96789330698938014</v>
      </c>
      <c r="Y90" s="40">
        <f t="shared" si="10"/>
        <v>0.68967423662498939</v>
      </c>
      <c r="Z90" s="32">
        <f t="shared" si="8"/>
        <v>0.79222201935366077</v>
      </c>
    </row>
    <row r="91" spans="1:26" x14ac:dyDescent="0.35">
      <c r="A91" s="5" t="s">
        <v>27</v>
      </c>
      <c r="B91" s="25"/>
      <c r="C91" s="31">
        <v>0.87106808907756772</v>
      </c>
      <c r="D91" s="31">
        <v>0.84200991783930179</v>
      </c>
      <c r="E91" s="31">
        <v>0.62970960127358233</v>
      </c>
      <c r="F91" s="31">
        <v>0.23070870464235393</v>
      </c>
      <c r="G91" s="31">
        <v>0.74445149017121115</v>
      </c>
      <c r="H91" s="31">
        <v>0.67152821813570074</v>
      </c>
      <c r="I91" s="31">
        <v>0.23398858592263794</v>
      </c>
      <c r="J91" s="31">
        <v>1.4494066491530031E-3</v>
      </c>
      <c r="K91" s="31">
        <v>0.82646139775931715</v>
      </c>
      <c r="L91" s="31">
        <v>0.79193659019891782</v>
      </c>
      <c r="M91" s="31">
        <v>0.52175901227040622</v>
      </c>
      <c r="N91" s="31">
        <v>7.1640881030409264E-3</v>
      </c>
      <c r="O91" s="31">
        <v>0.91266339869281043</v>
      </c>
      <c r="P91" s="31">
        <v>0.89959150326797388</v>
      </c>
      <c r="Q91" s="31">
        <v>0.77189542483660134</v>
      </c>
      <c r="R91" s="31">
        <v>3.3169934640522876E-2</v>
      </c>
      <c r="S91" s="31">
        <v>0.95183297714943282</v>
      </c>
      <c r="T91" s="31">
        <v>0.94251739821360081</v>
      </c>
      <c r="U91" s="31">
        <v>0.85133431968875006</v>
      </c>
      <c r="V91" s="40">
        <v>0.66261164995342214</v>
      </c>
      <c r="W91" s="18"/>
      <c r="X91" s="40">
        <f t="shared" si="9"/>
        <v>0.96664075793542437</v>
      </c>
      <c r="Y91" s="40">
        <f t="shared" si="10"/>
        <v>0.74786482668694987</v>
      </c>
      <c r="Z91" s="32">
        <f t="shared" si="8"/>
        <v>0.77832131822863038</v>
      </c>
    </row>
    <row r="92" spans="1:26" x14ac:dyDescent="0.35">
      <c r="A92" s="5" t="s">
        <v>50</v>
      </c>
      <c r="B92" s="25"/>
      <c r="C92" s="31">
        <v>0.8781656622102374</v>
      </c>
      <c r="D92" s="31">
        <v>0.85189817898276443</v>
      </c>
      <c r="E92" s="31">
        <v>0.61393135041180014</v>
      </c>
      <c r="F92" s="31">
        <v>0.16593836806965676</v>
      </c>
      <c r="G92" s="31">
        <v>0.79082874343537857</v>
      </c>
      <c r="H92" s="31">
        <v>0.72556679902651466</v>
      </c>
      <c r="I92" s="31">
        <v>0.24241065710260024</v>
      </c>
      <c r="J92" s="31">
        <v>7.685410529012425E-4</v>
      </c>
      <c r="K92" s="31">
        <v>0.86948264947919673</v>
      </c>
      <c r="L92" s="31">
        <v>0.85129769235195951</v>
      </c>
      <c r="M92" s="31">
        <v>0.61518098636128216</v>
      </c>
      <c r="N92" s="31">
        <v>5.2943546066639815E-3</v>
      </c>
      <c r="O92" s="31">
        <v>0.93367200915855753</v>
      </c>
      <c r="P92" s="31">
        <v>0.92508586147681737</v>
      </c>
      <c r="Q92" s="31">
        <v>0.79937034917000571</v>
      </c>
      <c r="R92" s="31">
        <v>2.6259301659988549E-2</v>
      </c>
      <c r="S92" s="31">
        <v>0.92879660087719307</v>
      </c>
      <c r="T92" s="31">
        <v>0.91769462719298245</v>
      </c>
      <c r="U92" s="31">
        <v>0.83237390350877194</v>
      </c>
      <c r="V92" s="40">
        <v>0.66776315789473684</v>
      </c>
      <c r="W92" s="18"/>
      <c r="X92" s="40">
        <f t="shared" si="9"/>
        <v>0.97008823692632107</v>
      </c>
      <c r="Y92" s="40">
        <f t="shared" si="10"/>
        <v>0.72066282750467192</v>
      </c>
      <c r="Z92" s="32">
        <f t="shared" si="8"/>
        <v>0.80223942038531204</v>
      </c>
    </row>
    <row r="93" spans="1:26" x14ac:dyDescent="0.35">
      <c r="A93" s="5" t="s">
        <v>54</v>
      </c>
      <c r="B93" s="25"/>
      <c r="C93" s="31">
        <v>0.88226255641985973</v>
      </c>
      <c r="D93" s="31">
        <v>0.8540286180735619</v>
      </c>
      <c r="E93" s="31">
        <v>0.60818208009219243</v>
      </c>
      <c r="F93" s="31">
        <v>0.17545375972342264</v>
      </c>
      <c r="G93" s="31">
        <v>0.79417630634224168</v>
      </c>
      <c r="H93" s="31">
        <v>0.72915835660151573</v>
      </c>
      <c r="I93" s="31">
        <v>0.21061029118468289</v>
      </c>
      <c r="J93" s="31">
        <v>7.9776625448743513E-4</v>
      </c>
      <c r="K93" s="31">
        <v>0.87723387723387714</v>
      </c>
      <c r="L93" s="31">
        <v>0.85353535353535348</v>
      </c>
      <c r="M93" s="31">
        <v>0.59168609168609165</v>
      </c>
      <c r="N93" s="31">
        <v>6.6045066045066049E-3</v>
      </c>
      <c r="O93" s="31">
        <v>0.91702210158976338</v>
      </c>
      <c r="P93" s="31">
        <v>0.9065529274912757</v>
      </c>
      <c r="Q93" s="31">
        <v>0.77394338891043035</v>
      </c>
      <c r="R93" s="31">
        <v>2.5591314462970142E-2</v>
      </c>
      <c r="S93" s="31">
        <v>0.93461678169269891</v>
      </c>
      <c r="T93" s="31">
        <v>0.91899745731928806</v>
      </c>
      <c r="U93" s="31">
        <v>0.83036687250272434</v>
      </c>
      <c r="V93" s="40">
        <v>0.63276425717399198</v>
      </c>
      <c r="W93" s="18"/>
      <c r="X93" s="40">
        <f t="shared" si="9"/>
        <v>0.96799825840862097</v>
      </c>
      <c r="Y93" s="40">
        <f t="shared" si="10"/>
        <v>0.71213313842347914</v>
      </c>
      <c r="Z93" s="32">
        <f t="shared" si="8"/>
        <v>0.76202974628171471</v>
      </c>
    </row>
    <row r="94" spans="1:26" x14ac:dyDescent="0.35">
      <c r="B94" s="2"/>
      <c r="C94" s="48"/>
      <c r="E94" s="49"/>
      <c r="F94" s="49"/>
      <c r="I94" s="49"/>
      <c r="J94" s="49"/>
      <c r="M94" s="49"/>
      <c r="N94" s="49"/>
      <c r="Q94" s="49"/>
      <c r="R94" s="49"/>
      <c r="U94" s="49"/>
      <c r="V94" s="50"/>
      <c r="X94" s="50"/>
      <c r="Y94" s="50"/>
      <c r="Z94" s="49"/>
    </row>
    <row r="95" spans="1:26" x14ac:dyDescent="0.35">
      <c r="A95" s="4" t="s">
        <v>57</v>
      </c>
      <c r="B95" s="28"/>
      <c r="C95" s="43" t="s">
        <v>302</v>
      </c>
      <c r="D95" s="44" t="s">
        <v>303</v>
      </c>
      <c r="E95" s="45" t="s">
        <v>304</v>
      </c>
      <c r="F95" s="45" t="s">
        <v>411</v>
      </c>
      <c r="G95" s="44" t="s">
        <v>302</v>
      </c>
      <c r="H95" s="44" t="s">
        <v>303</v>
      </c>
      <c r="I95" s="45" t="s">
        <v>304</v>
      </c>
      <c r="J95" s="45" t="s">
        <v>411</v>
      </c>
      <c r="K95" s="44" t="s">
        <v>302</v>
      </c>
      <c r="L95" s="44" t="s">
        <v>303</v>
      </c>
      <c r="M95" s="45" t="s">
        <v>304</v>
      </c>
      <c r="N95" s="45" t="s">
        <v>411</v>
      </c>
      <c r="O95" s="44" t="s">
        <v>302</v>
      </c>
      <c r="P95" s="44" t="s">
        <v>303</v>
      </c>
      <c r="Q95" s="45" t="s">
        <v>304</v>
      </c>
      <c r="R95" s="45" t="s">
        <v>411</v>
      </c>
      <c r="S95" s="44" t="s">
        <v>302</v>
      </c>
      <c r="T95" s="44" t="s">
        <v>303</v>
      </c>
      <c r="U95" s="45" t="s">
        <v>304</v>
      </c>
      <c r="V95" s="41" t="s">
        <v>411</v>
      </c>
      <c r="X95" s="41" t="s">
        <v>329</v>
      </c>
      <c r="Y95" s="41" t="s">
        <v>330</v>
      </c>
      <c r="Z95" s="45" t="s">
        <v>412</v>
      </c>
    </row>
    <row r="96" spans="1:26" x14ac:dyDescent="0.35">
      <c r="A96" s="6" t="s">
        <v>18</v>
      </c>
      <c r="B96" s="29"/>
      <c r="C96" s="33">
        <v>0.80860584260414603</v>
      </c>
      <c r="D96" s="33">
        <v>0.77647716853293358</v>
      </c>
      <c r="E96" s="33">
        <v>0.52275934486817777</v>
      </c>
      <c r="F96" s="33">
        <v>0.12526062339805502</v>
      </c>
      <c r="G96" s="33">
        <v>0.6891586685643154</v>
      </c>
      <c r="H96" s="33">
        <v>0.62211449957627285</v>
      </c>
      <c r="I96" s="33">
        <v>0.20478791343802841</v>
      </c>
      <c r="J96" s="33">
        <v>7.9676913158246857E-4</v>
      </c>
      <c r="K96" s="33">
        <v>0.79368724704160565</v>
      </c>
      <c r="L96" s="33">
        <v>0.76477080476487813</v>
      </c>
      <c r="M96" s="33">
        <v>0.48624858827104589</v>
      </c>
      <c r="N96" s="33">
        <v>4.1047861958232483E-3</v>
      </c>
      <c r="O96" s="33">
        <v>0.88243098201671866</v>
      </c>
      <c r="P96" s="33">
        <v>0.86812658814867572</v>
      </c>
      <c r="Q96" s="33">
        <v>0.69948103544305607</v>
      </c>
      <c r="R96" s="33">
        <v>2.5001613547102428E-2</v>
      </c>
      <c r="S96" s="33">
        <v>0.90110262893290516</v>
      </c>
      <c r="T96" s="33">
        <v>0.88762117203744739</v>
      </c>
      <c r="U96" s="33">
        <v>0.78403555355974885</v>
      </c>
      <c r="V96" s="39">
        <v>0.57301805011860951</v>
      </c>
      <c r="W96" s="18"/>
      <c r="X96" s="39">
        <f t="shared" ref="X96:Y96" si="11">D96/C96</f>
        <v>0.96026658183950186</v>
      </c>
      <c r="Y96" s="40">
        <f t="shared" si="11"/>
        <v>0.67324496592201521</v>
      </c>
      <c r="Z96" s="32">
        <f t="shared" ref="Z96:Z127" si="12">V96/U96</f>
        <v>0.73085722645732243</v>
      </c>
    </row>
    <row r="97" spans="1:26" x14ac:dyDescent="0.35">
      <c r="A97" s="5" t="s">
        <v>41</v>
      </c>
      <c r="B97" s="25" t="s">
        <v>159</v>
      </c>
      <c r="C97" s="31">
        <v>0.53160531128249977</v>
      </c>
      <c r="D97" s="31">
        <v>0.47507354695078319</v>
      </c>
      <c r="E97" s="31">
        <v>0.16880019082452094</v>
      </c>
      <c r="F97" s="31">
        <v>2.1149717738729427E-2</v>
      </c>
      <c r="G97" s="31">
        <v>0.35834936925379518</v>
      </c>
      <c r="H97" s="31">
        <v>0.28308744921958523</v>
      </c>
      <c r="I97" s="31">
        <v>3.9127645926876203E-2</v>
      </c>
      <c r="J97" s="31">
        <v>2.1381227282446015E-4</v>
      </c>
      <c r="K97" s="31">
        <v>0.5621345029239766</v>
      </c>
      <c r="L97" s="31">
        <v>0.5</v>
      </c>
      <c r="M97" s="31">
        <v>0.13742690058479531</v>
      </c>
      <c r="N97" s="31">
        <v>2.4366471734892786E-4</v>
      </c>
      <c r="O97" s="31">
        <v>0.70247229326513216</v>
      </c>
      <c r="P97" s="31">
        <v>0.67220801364023874</v>
      </c>
      <c r="Q97" s="31">
        <v>0.2915601023017903</v>
      </c>
      <c r="R97" s="31">
        <v>7.246376811594203E-3</v>
      </c>
      <c r="S97" s="31">
        <v>0.72758620689655173</v>
      </c>
      <c r="T97" s="31">
        <v>0.70482758620689656</v>
      </c>
      <c r="U97" s="31">
        <v>0.47724137931034483</v>
      </c>
      <c r="V97" s="40">
        <v>0.17034482758620689</v>
      </c>
      <c r="W97" s="18"/>
      <c r="X97" s="40">
        <f t="shared" ref="X97:X128" si="13">D97/C97</f>
        <v>0.89365839066706554</v>
      </c>
      <c r="Y97" s="40">
        <f t="shared" ref="Y97:Y128" si="14">E97/D97</f>
        <v>0.3553138075313807</v>
      </c>
      <c r="Z97" s="32">
        <f t="shared" si="12"/>
        <v>0.35693641618497107</v>
      </c>
    </row>
    <row r="98" spans="1:26" x14ac:dyDescent="0.35">
      <c r="A98" s="5" t="s">
        <v>44</v>
      </c>
      <c r="B98" s="25" t="s">
        <v>167</v>
      </c>
      <c r="C98" s="31">
        <v>0.57125086385625434</v>
      </c>
      <c r="D98" s="31">
        <v>0.5172080165860401</v>
      </c>
      <c r="E98" s="31">
        <v>0.20815480304077399</v>
      </c>
      <c r="F98" s="31">
        <v>2.9163787145818937E-2</v>
      </c>
      <c r="G98" s="31">
        <v>0.41619585687382299</v>
      </c>
      <c r="H98" s="31">
        <v>0.3352165725047081</v>
      </c>
      <c r="I98" s="31">
        <v>6.9679849340866296E-2</v>
      </c>
      <c r="J98" s="31">
        <v>3.7664783427495291E-4</v>
      </c>
      <c r="K98" s="31">
        <v>0.56833910034602075</v>
      </c>
      <c r="L98" s="31">
        <v>0.51557093425605538</v>
      </c>
      <c r="M98" s="31">
        <v>0.16003460207612455</v>
      </c>
      <c r="N98" s="31">
        <v>1.7301038062283735E-3</v>
      </c>
      <c r="O98" s="31">
        <v>0.72299382716049376</v>
      </c>
      <c r="P98" s="31">
        <v>0.69521604938271608</v>
      </c>
      <c r="Q98" s="31">
        <v>0.32870370370370372</v>
      </c>
      <c r="R98" s="31">
        <v>1.0030864197530864E-2</v>
      </c>
      <c r="S98" s="31">
        <v>0.7993827160493826</v>
      </c>
      <c r="T98" s="31">
        <v>0.78086419753086422</v>
      </c>
      <c r="U98" s="31">
        <v>0.54012345679012352</v>
      </c>
      <c r="V98" s="40">
        <v>0.19855967078189302</v>
      </c>
      <c r="W98" s="18"/>
      <c r="X98" s="40">
        <f t="shared" si="13"/>
        <v>0.90539559641906608</v>
      </c>
      <c r="Y98" s="40">
        <f t="shared" si="14"/>
        <v>0.40245857830037407</v>
      </c>
      <c r="Z98" s="32">
        <f t="shared" si="12"/>
        <v>0.36761904761904762</v>
      </c>
    </row>
    <row r="99" spans="1:26" x14ac:dyDescent="0.35">
      <c r="A99" s="5" t="s">
        <v>19</v>
      </c>
      <c r="B99" s="25" t="s">
        <v>59</v>
      </c>
      <c r="C99" s="31">
        <v>0.57504706486393975</v>
      </c>
      <c r="D99" s="31">
        <v>0.52473044668834501</v>
      </c>
      <c r="E99" s="31">
        <v>0.23258600034228991</v>
      </c>
      <c r="F99" s="31">
        <v>3.5940441553996234E-2</v>
      </c>
      <c r="G99" s="31">
        <v>0.39239798770262718</v>
      </c>
      <c r="H99" s="31">
        <v>0.31414197875908328</v>
      </c>
      <c r="I99" s="31">
        <v>6.092789267747345E-2</v>
      </c>
      <c r="J99" s="31">
        <v>5.5897149245388487E-4</v>
      </c>
      <c r="K99" s="31">
        <v>0.56407506702412868</v>
      </c>
      <c r="L99" s="31">
        <v>0.51152815013404829</v>
      </c>
      <c r="M99" s="31">
        <v>0.17265415549597854</v>
      </c>
      <c r="N99" s="31">
        <v>2.1447721179624667E-3</v>
      </c>
      <c r="O99" s="31">
        <v>0.72306525037936265</v>
      </c>
      <c r="P99" s="31">
        <v>0.69575113808801214</v>
      </c>
      <c r="Q99" s="31">
        <v>0.36267071320182098</v>
      </c>
      <c r="R99" s="31">
        <v>8.3459787556904395E-3</v>
      </c>
      <c r="S99" s="31">
        <v>0.7497129735935707</v>
      </c>
      <c r="T99" s="31">
        <v>0.72675086107921927</v>
      </c>
      <c r="U99" s="31">
        <v>0.51664753157290466</v>
      </c>
      <c r="V99" s="40">
        <v>0.22273249138920781</v>
      </c>
      <c r="W99" s="18"/>
      <c r="X99" s="40">
        <f t="shared" si="13"/>
        <v>0.91249999999999998</v>
      </c>
      <c r="Y99" s="40">
        <f t="shared" si="14"/>
        <v>0.44324853228962818</v>
      </c>
      <c r="Z99" s="32">
        <f t="shared" si="12"/>
        <v>0.43111111111111117</v>
      </c>
    </row>
    <row r="100" spans="1:26" x14ac:dyDescent="0.35">
      <c r="A100" s="5" t="s">
        <v>44</v>
      </c>
      <c r="B100" s="25" t="s">
        <v>165</v>
      </c>
      <c r="C100" s="31">
        <v>0.59821295606850333</v>
      </c>
      <c r="D100" s="31">
        <v>0.5425167535368578</v>
      </c>
      <c r="E100" s="31">
        <v>0.23752792256142963</v>
      </c>
      <c r="F100" s="31">
        <v>4.0357408786299329E-2</v>
      </c>
      <c r="G100" s="31">
        <v>0.41173814898419864</v>
      </c>
      <c r="H100" s="31">
        <v>0.32460496613995488</v>
      </c>
      <c r="I100" s="31">
        <v>7.2686230248307004E-2</v>
      </c>
      <c r="J100" s="31">
        <v>1.3544018058690747E-3</v>
      </c>
      <c r="K100" s="31">
        <v>0.60638297872340419</v>
      </c>
      <c r="L100" s="31">
        <v>0.54654255319148937</v>
      </c>
      <c r="M100" s="31">
        <v>0.19547872340425532</v>
      </c>
      <c r="N100" s="31">
        <v>8.8652482269503544E-4</v>
      </c>
      <c r="O100" s="31">
        <v>0.73842592592592593</v>
      </c>
      <c r="P100" s="31">
        <v>0.71296296296296291</v>
      </c>
      <c r="Q100" s="31">
        <v>0.35648148148148145</v>
      </c>
      <c r="R100" s="31">
        <v>1.2345679012345678E-2</v>
      </c>
      <c r="S100" s="31">
        <v>0.82278481012658233</v>
      </c>
      <c r="T100" s="31">
        <v>0.80907172995780585</v>
      </c>
      <c r="U100" s="31">
        <v>0.560126582278481</v>
      </c>
      <c r="V100" s="40">
        <v>0.26371308016877637</v>
      </c>
      <c r="W100" s="18"/>
      <c r="X100" s="40">
        <f t="shared" si="13"/>
        <v>0.90689569330346032</v>
      </c>
      <c r="Y100" s="40">
        <f t="shared" si="14"/>
        <v>0.43782596760911335</v>
      </c>
      <c r="Z100" s="32">
        <f t="shared" si="12"/>
        <v>0.47080979284369118</v>
      </c>
    </row>
    <row r="101" spans="1:26" x14ac:dyDescent="0.35">
      <c r="A101" s="5" t="s">
        <v>19</v>
      </c>
      <c r="B101" s="25" t="s">
        <v>58</v>
      </c>
      <c r="C101" s="31">
        <v>0.60776753808538653</v>
      </c>
      <c r="D101" s="31">
        <v>0.56121873236787667</v>
      </c>
      <c r="E101" s="31">
        <v>0.26170772992288888</v>
      </c>
      <c r="F101" s="31">
        <v>5.4353958999435771E-2</v>
      </c>
      <c r="G101" s="31">
        <v>0.43521000893655049</v>
      </c>
      <c r="H101" s="31">
        <v>0.36222817992254991</v>
      </c>
      <c r="I101" s="31">
        <v>7.2088173964849567E-2</v>
      </c>
      <c r="J101" s="31"/>
      <c r="K101" s="31">
        <v>0.59772978959025469</v>
      </c>
      <c r="L101" s="31">
        <v>0.54678848283499448</v>
      </c>
      <c r="M101" s="31">
        <v>0.19545957918050941</v>
      </c>
      <c r="N101" s="31">
        <v>1.9379844961240312E-3</v>
      </c>
      <c r="O101" s="31">
        <v>0.74488802336903603</v>
      </c>
      <c r="P101" s="31">
        <v>0.72541382667964949</v>
      </c>
      <c r="Q101" s="31">
        <v>0.39970788704965921</v>
      </c>
      <c r="R101" s="31">
        <v>1.5092502434274586E-2</v>
      </c>
      <c r="S101" s="31">
        <v>0.81502172563625086</v>
      </c>
      <c r="T101" s="31">
        <v>0.79888268156424591</v>
      </c>
      <c r="U101" s="31">
        <v>0.62942271880819367</v>
      </c>
      <c r="V101" s="40">
        <v>0.33519553072625696</v>
      </c>
      <c r="W101" s="18"/>
      <c r="X101" s="40">
        <f t="shared" si="13"/>
        <v>0.92341018103048123</v>
      </c>
      <c r="Y101" s="40">
        <f t="shared" si="14"/>
        <v>0.46632037533512066</v>
      </c>
      <c r="Z101" s="32">
        <f t="shared" si="12"/>
        <v>0.5325443786982248</v>
      </c>
    </row>
    <row r="102" spans="1:26" x14ac:dyDescent="0.35">
      <c r="A102" s="5" t="s">
        <v>19</v>
      </c>
      <c r="B102" s="25" t="s">
        <v>60</v>
      </c>
      <c r="C102" s="31">
        <v>0.61317495909338826</v>
      </c>
      <c r="D102" s="31">
        <v>0.57220774498515237</v>
      </c>
      <c r="E102" s="31">
        <v>0.28931579904248228</v>
      </c>
      <c r="F102" s="31">
        <v>7.70862371977456E-2</v>
      </c>
      <c r="G102" s="31">
        <v>0.40236073721267346</v>
      </c>
      <c r="H102" s="31">
        <v>0.34002899150962934</v>
      </c>
      <c r="I102" s="31">
        <v>6.6266307724166487E-2</v>
      </c>
      <c r="J102" s="31">
        <v>2.0708221163802029E-4</v>
      </c>
      <c r="K102" s="31">
        <v>0.58281042023198326</v>
      </c>
      <c r="L102" s="31">
        <v>0.53660391709450461</v>
      </c>
      <c r="M102" s="31">
        <v>0.18406541167522342</v>
      </c>
      <c r="N102" s="31">
        <v>9.5075109336375738E-4</v>
      </c>
      <c r="O102" s="31">
        <v>0.75239616613418536</v>
      </c>
      <c r="P102" s="31">
        <v>0.72492012779552706</v>
      </c>
      <c r="Q102" s="31">
        <v>0.41182108626198077</v>
      </c>
      <c r="R102" s="31">
        <v>1.5974440894568689E-2</v>
      </c>
      <c r="S102" s="31">
        <v>0.83917148949131881</v>
      </c>
      <c r="T102" s="31">
        <v>0.82515991471215355</v>
      </c>
      <c r="U102" s="31">
        <v>0.6692049954310082</v>
      </c>
      <c r="V102" s="40">
        <v>0.37039293329272005</v>
      </c>
      <c r="W102" s="18"/>
      <c r="X102" s="40">
        <f t="shared" si="13"/>
        <v>0.93318837714963432</v>
      </c>
      <c r="Y102" s="40">
        <f t="shared" si="14"/>
        <v>0.50561321753865707</v>
      </c>
      <c r="Z102" s="32">
        <f t="shared" si="12"/>
        <v>0.55348202093764221</v>
      </c>
    </row>
    <row r="103" spans="1:26" x14ac:dyDescent="0.35">
      <c r="A103" s="5" t="s">
        <v>48</v>
      </c>
      <c r="B103" s="25" t="s">
        <v>181</v>
      </c>
      <c r="C103" s="31">
        <v>0.62115309700038956</v>
      </c>
      <c r="D103" s="31">
        <v>0.5810284378652123</v>
      </c>
      <c r="E103" s="31">
        <v>0.2719127386053759</v>
      </c>
      <c r="F103" s="31">
        <v>5.5901830931047919E-2</v>
      </c>
      <c r="G103" s="31">
        <v>0.43234536082474229</v>
      </c>
      <c r="H103" s="31">
        <v>0.36404639175257736</v>
      </c>
      <c r="I103" s="31">
        <v>7.8608247422680411E-2</v>
      </c>
      <c r="J103" s="31"/>
      <c r="K103" s="31">
        <v>0.60515672396359965</v>
      </c>
      <c r="L103" s="31">
        <v>0.56521739130434778</v>
      </c>
      <c r="M103" s="31">
        <v>0.18099089989888778</v>
      </c>
      <c r="N103" s="31">
        <v>2.0222446916076846E-3</v>
      </c>
      <c r="O103" s="31">
        <v>0.78325688073394506</v>
      </c>
      <c r="P103" s="31">
        <v>0.77408256880733939</v>
      </c>
      <c r="Q103" s="31">
        <v>0.45183486238532111</v>
      </c>
      <c r="R103" s="31">
        <v>1.9495412844036698E-2</v>
      </c>
      <c r="S103" s="31">
        <v>0.87158469945355188</v>
      </c>
      <c r="T103" s="31">
        <v>0.85382513661202186</v>
      </c>
      <c r="U103" s="31">
        <v>0.71311475409836067</v>
      </c>
      <c r="V103" s="40">
        <v>0.36338797814207652</v>
      </c>
      <c r="W103" s="18"/>
      <c r="X103" s="40">
        <f t="shared" si="13"/>
        <v>0.93540294763248666</v>
      </c>
      <c r="Y103" s="40">
        <f t="shared" si="14"/>
        <v>0.46798524974857525</v>
      </c>
      <c r="Z103" s="32">
        <f t="shared" si="12"/>
        <v>0.50957854406130265</v>
      </c>
    </row>
    <row r="104" spans="1:26" x14ac:dyDescent="0.35">
      <c r="A104" s="5" t="s">
        <v>41</v>
      </c>
      <c r="B104" s="25" t="s">
        <v>157</v>
      </c>
      <c r="C104" s="31">
        <v>0.62217681221768129</v>
      </c>
      <c r="D104" s="31">
        <v>0.56979995697999575</v>
      </c>
      <c r="E104" s="31">
        <v>0.27575822757582275</v>
      </c>
      <c r="F104" s="31">
        <v>4.6354054635405456E-2</v>
      </c>
      <c r="G104" s="31">
        <v>0.44162799000357011</v>
      </c>
      <c r="H104" s="31">
        <v>0.35487325955016069</v>
      </c>
      <c r="I104" s="31">
        <v>6.7832916815423069E-2</v>
      </c>
      <c r="J104" s="31">
        <v>3.570153516601214E-4</v>
      </c>
      <c r="K104" s="31">
        <v>0.60813841717398265</v>
      </c>
      <c r="L104" s="31">
        <v>0.55815443768023076</v>
      </c>
      <c r="M104" s="31">
        <v>0.22268503684716434</v>
      </c>
      <c r="N104" s="31">
        <v>1.6020506247997437E-3</v>
      </c>
      <c r="O104" s="31">
        <v>0.75718685831622179</v>
      </c>
      <c r="P104" s="31">
        <v>0.73100616016427111</v>
      </c>
      <c r="Q104" s="31">
        <v>0.41016427104722797</v>
      </c>
      <c r="R104" s="31">
        <v>1.1806981519507187E-2</v>
      </c>
      <c r="S104" s="31">
        <v>0.82282913165266114</v>
      </c>
      <c r="T104" s="31">
        <v>0.79691876750700275</v>
      </c>
      <c r="U104" s="31">
        <v>0.61624649859943981</v>
      </c>
      <c r="V104" s="40">
        <v>0.28151260504201681</v>
      </c>
      <c r="W104" s="18"/>
      <c r="X104" s="40">
        <f t="shared" si="13"/>
        <v>0.91581676750216079</v>
      </c>
      <c r="Y104" s="40">
        <f t="shared" si="14"/>
        <v>0.48395620989052468</v>
      </c>
      <c r="Z104" s="32">
        <f t="shared" si="12"/>
        <v>0.45681818181818179</v>
      </c>
    </row>
    <row r="105" spans="1:26" x14ac:dyDescent="0.35">
      <c r="A105" s="5" t="s">
        <v>48</v>
      </c>
      <c r="B105" s="25" t="s">
        <v>182</v>
      </c>
      <c r="C105" s="31">
        <v>0.62342790289558347</v>
      </c>
      <c r="D105" s="31">
        <v>0.58131032465633226</v>
      </c>
      <c r="E105" s="31">
        <v>0.27040070195963734</v>
      </c>
      <c r="F105" s="31">
        <v>6.4638783269961975E-2</v>
      </c>
      <c r="G105" s="31">
        <v>0.37711250603573154</v>
      </c>
      <c r="H105" s="31">
        <v>0.31144374698213423</v>
      </c>
      <c r="I105" s="31">
        <v>5.2631578947368425E-2</v>
      </c>
      <c r="J105" s="31">
        <v>4.8285852245292133E-4</v>
      </c>
      <c r="K105" s="31">
        <v>0.57338965153115096</v>
      </c>
      <c r="L105" s="31">
        <v>0.52111932418162621</v>
      </c>
      <c r="M105" s="31">
        <v>0.13621964097148892</v>
      </c>
      <c r="N105" s="31">
        <v>5.2798310454065466E-4</v>
      </c>
      <c r="O105" s="31">
        <v>0.77741300065659891</v>
      </c>
      <c r="P105" s="31">
        <v>0.75574523965856855</v>
      </c>
      <c r="Q105" s="31">
        <v>0.3558765594221931</v>
      </c>
      <c r="R105" s="31">
        <v>9.1923834537097834E-3</v>
      </c>
      <c r="S105" s="31">
        <v>0.89777777777777767</v>
      </c>
      <c r="T105" s="31">
        <v>0.88296296296296295</v>
      </c>
      <c r="U105" s="31">
        <v>0.6962962962962963</v>
      </c>
      <c r="V105" s="40">
        <v>0.31555555555555559</v>
      </c>
      <c r="W105" s="18"/>
      <c r="X105" s="40">
        <f t="shared" si="13"/>
        <v>0.93244194229415911</v>
      </c>
      <c r="Y105" s="40">
        <f t="shared" si="14"/>
        <v>0.46515723270440257</v>
      </c>
      <c r="Z105" s="32">
        <f t="shared" si="12"/>
        <v>0.45319148936170217</v>
      </c>
    </row>
    <row r="106" spans="1:26" x14ac:dyDescent="0.35">
      <c r="A106" s="5" t="s">
        <v>24</v>
      </c>
      <c r="B106" s="25" t="s">
        <v>87</v>
      </c>
      <c r="C106" s="31">
        <v>0.64103585657370521</v>
      </c>
      <c r="D106" s="31">
        <v>0.59362549800796816</v>
      </c>
      <c r="E106" s="31">
        <v>0.29083665338645415</v>
      </c>
      <c r="F106" s="31">
        <v>4.9402390438247012E-2</v>
      </c>
      <c r="G106" s="31">
        <v>0.48927335640138409</v>
      </c>
      <c r="H106" s="31">
        <v>0.41176470588235298</v>
      </c>
      <c r="I106" s="31">
        <v>8.8581314878892745E-2</v>
      </c>
      <c r="J106" s="31">
        <v>6.9204152249134957E-4</v>
      </c>
      <c r="K106" s="31">
        <v>0.63331614234141309</v>
      </c>
      <c r="L106" s="31">
        <v>0.58174316658071168</v>
      </c>
      <c r="M106" s="31">
        <v>0.23259412068076329</v>
      </c>
      <c r="N106" s="31">
        <v>1.5471892728210418E-3</v>
      </c>
      <c r="O106" s="31">
        <v>0.75826446280991733</v>
      </c>
      <c r="P106" s="31">
        <v>0.74276859504132231</v>
      </c>
      <c r="Q106" s="31">
        <v>0.4462809917355372</v>
      </c>
      <c r="R106" s="31">
        <v>1.3429752066115703E-2</v>
      </c>
      <c r="S106" s="31">
        <v>0.8218562874251496</v>
      </c>
      <c r="T106" s="31">
        <v>0.80538922155688619</v>
      </c>
      <c r="U106" s="31">
        <v>0.67215568862275443</v>
      </c>
      <c r="V106" s="40">
        <v>0.34580838323353291</v>
      </c>
      <c r="W106" s="18"/>
      <c r="X106" s="40">
        <f t="shared" si="13"/>
        <v>0.92604101926662519</v>
      </c>
      <c r="Y106" s="40">
        <f t="shared" si="14"/>
        <v>0.48993288590604017</v>
      </c>
      <c r="Z106" s="32">
        <f t="shared" si="12"/>
        <v>0.51447661469933181</v>
      </c>
    </row>
    <row r="107" spans="1:26" x14ac:dyDescent="0.35">
      <c r="A107" s="5" t="s">
        <v>23</v>
      </c>
      <c r="B107" s="25" t="s">
        <v>83</v>
      </c>
      <c r="C107" s="31">
        <v>0.64331210191082799</v>
      </c>
      <c r="D107" s="31">
        <v>0.59755621994020536</v>
      </c>
      <c r="E107" s="31">
        <v>0.31145196932276098</v>
      </c>
      <c r="F107" s="31">
        <v>6.8243858052775247E-2</v>
      </c>
      <c r="G107" s="31">
        <v>0.47127555988315484</v>
      </c>
      <c r="H107" s="31">
        <v>0.39191820837390456</v>
      </c>
      <c r="I107" s="31">
        <v>7.3028237585199607E-2</v>
      </c>
      <c r="J107" s="31"/>
      <c r="K107" s="31">
        <v>0.61599099099099097</v>
      </c>
      <c r="L107" s="31">
        <v>0.56756756756756754</v>
      </c>
      <c r="M107" s="31">
        <v>0.23160660660660659</v>
      </c>
      <c r="N107" s="31">
        <v>3.7537537537537537E-3</v>
      </c>
      <c r="O107" s="31">
        <v>0.77433628318584069</v>
      </c>
      <c r="P107" s="31">
        <v>0.75221238938053092</v>
      </c>
      <c r="Q107" s="31">
        <v>0.47155499367888754</v>
      </c>
      <c r="R107" s="31">
        <v>1.7067003792667509E-2</v>
      </c>
      <c r="S107" s="31">
        <v>0.80043072505384061</v>
      </c>
      <c r="T107" s="31">
        <v>0.78248384781048097</v>
      </c>
      <c r="U107" s="31">
        <v>0.63388370423546303</v>
      </c>
      <c r="V107" s="40">
        <v>0.35032304379038043</v>
      </c>
      <c r="W107" s="18"/>
      <c r="X107" s="40">
        <f t="shared" si="13"/>
        <v>0.92887452010507177</v>
      </c>
      <c r="Y107" s="40">
        <f t="shared" si="14"/>
        <v>0.52120948444637816</v>
      </c>
      <c r="Z107" s="32">
        <f t="shared" si="12"/>
        <v>0.55266138165345402</v>
      </c>
    </row>
    <row r="108" spans="1:26" x14ac:dyDescent="0.35">
      <c r="A108" s="5" t="s">
        <v>43</v>
      </c>
      <c r="B108" s="25" t="s">
        <v>163</v>
      </c>
      <c r="C108" s="31">
        <v>0.65059997303491979</v>
      </c>
      <c r="D108" s="31">
        <v>0.60711878117837403</v>
      </c>
      <c r="E108" s="31">
        <v>0.33153566131859241</v>
      </c>
      <c r="F108" s="31">
        <v>8.1097478764999328E-2</v>
      </c>
      <c r="G108" s="31">
        <v>0.47319187770933147</v>
      </c>
      <c r="H108" s="31">
        <v>0.39539128450832761</v>
      </c>
      <c r="I108" s="31">
        <v>9.856262833675565E-2</v>
      </c>
      <c r="J108" s="31"/>
      <c r="K108" s="31">
        <v>0.61892583120204603</v>
      </c>
      <c r="L108" s="31">
        <v>0.57672634271099743</v>
      </c>
      <c r="M108" s="31">
        <v>0.25</v>
      </c>
      <c r="N108" s="31">
        <v>3.6231884057971015E-3</v>
      </c>
      <c r="O108" s="31">
        <v>0.78005962239152038</v>
      </c>
      <c r="P108" s="31">
        <v>0.75819807883405099</v>
      </c>
      <c r="Q108" s="31">
        <v>0.46472341835044717</v>
      </c>
      <c r="R108" s="31">
        <v>1.7555481947664792E-2</v>
      </c>
      <c r="S108" s="31">
        <v>0.84598540145985401</v>
      </c>
      <c r="T108" s="31">
        <v>0.83138686131386863</v>
      </c>
      <c r="U108" s="31">
        <v>0.6970802919708029</v>
      </c>
      <c r="V108" s="40">
        <v>0.4135036496350365</v>
      </c>
      <c r="W108" s="18"/>
      <c r="X108" s="40">
        <f t="shared" si="13"/>
        <v>0.9331675474044141</v>
      </c>
      <c r="Y108" s="40">
        <f t="shared" si="14"/>
        <v>0.54608039085054405</v>
      </c>
      <c r="Z108" s="32">
        <f t="shared" si="12"/>
        <v>0.59319371727748693</v>
      </c>
    </row>
    <row r="109" spans="1:26" x14ac:dyDescent="0.35">
      <c r="A109" s="5" t="s">
        <v>48</v>
      </c>
      <c r="B109" s="25" t="s">
        <v>183</v>
      </c>
      <c r="C109" s="31">
        <v>0.65532422269100254</v>
      </c>
      <c r="D109" s="31">
        <v>0.61469320370540215</v>
      </c>
      <c r="E109" s="31">
        <v>0.3204622580941025</v>
      </c>
      <c r="F109" s="31">
        <v>5.6223057873979639E-2</v>
      </c>
      <c r="G109" s="31">
        <v>0.4680379746835443</v>
      </c>
      <c r="H109" s="31">
        <v>0.39810126582278477</v>
      </c>
      <c r="I109" s="31">
        <v>8.5443037974683542E-2</v>
      </c>
      <c r="J109" s="31">
        <v>3.1645569620253165E-4</v>
      </c>
      <c r="K109" s="31">
        <v>0.63357300884955758</v>
      </c>
      <c r="L109" s="31">
        <v>0.59347345132743368</v>
      </c>
      <c r="M109" s="31">
        <v>0.25497787610619471</v>
      </c>
      <c r="N109" s="31">
        <v>3.0420353982300885E-3</v>
      </c>
      <c r="O109" s="31">
        <v>0.78380823156942558</v>
      </c>
      <c r="P109" s="31">
        <v>0.76390773405698775</v>
      </c>
      <c r="Q109" s="31">
        <v>0.46720940750791501</v>
      </c>
      <c r="R109" s="31">
        <v>1.492537313432836E-2</v>
      </c>
      <c r="S109" s="31">
        <v>0.85699373695198333</v>
      </c>
      <c r="T109" s="31">
        <v>0.83977035490605434</v>
      </c>
      <c r="U109" s="31">
        <v>0.66231732776617958</v>
      </c>
      <c r="V109" s="40">
        <v>0.29645093945720252</v>
      </c>
      <c r="W109" s="18"/>
      <c r="X109" s="40">
        <f t="shared" si="13"/>
        <v>0.93799860041987393</v>
      </c>
      <c r="Y109" s="40">
        <f t="shared" si="14"/>
        <v>0.52133691435392415</v>
      </c>
      <c r="Z109" s="32">
        <f t="shared" si="12"/>
        <v>0.44759653270291566</v>
      </c>
    </row>
    <row r="110" spans="1:26" x14ac:dyDescent="0.35">
      <c r="A110" s="5" t="s">
        <v>22</v>
      </c>
      <c r="B110" s="25" t="s">
        <v>74</v>
      </c>
      <c r="C110" s="31">
        <v>0.65790083410565348</v>
      </c>
      <c r="D110" s="31">
        <v>0.61225671918443003</v>
      </c>
      <c r="E110" s="31">
        <v>0.34070898980537534</v>
      </c>
      <c r="F110" s="31">
        <v>8.3526413345690442E-2</v>
      </c>
      <c r="G110" s="31">
        <v>0.50499800079968016</v>
      </c>
      <c r="H110" s="31">
        <v>0.42662934826069576</v>
      </c>
      <c r="I110" s="31">
        <v>9.5961615353858457E-2</v>
      </c>
      <c r="J110" s="31"/>
      <c r="K110" s="31">
        <v>0.61584956346541309</v>
      </c>
      <c r="L110" s="31">
        <v>0.56245802552048352</v>
      </c>
      <c r="M110" s="31">
        <v>0.25654801880456679</v>
      </c>
      <c r="N110" s="31">
        <v>3.022162525184688E-3</v>
      </c>
      <c r="O110" s="31">
        <v>0.78158205430932715</v>
      </c>
      <c r="P110" s="31">
        <v>0.76623376623376627</v>
      </c>
      <c r="Q110" s="31">
        <v>0.51003541912632822</v>
      </c>
      <c r="R110" s="31">
        <v>1.8299881936245571E-2</v>
      </c>
      <c r="S110" s="31">
        <v>0.8622344071281699</v>
      </c>
      <c r="T110" s="31">
        <v>0.85332419465387244</v>
      </c>
      <c r="U110" s="31">
        <v>0.73543522960932151</v>
      </c>
      <c r="V110" s="40">
        <v>0.4667580534612748</v>
      </c>
      <c r="W110" s="18"/>
      <c r="X110" s="40">
        <f t="shared" si="13"/>
        <v>0.93062158830780051</v>
      </c>
      <c r="Y110" s="40">
        <f t="shared" si="14"/>
        <v>0.556480605487228</v>
      </c>
      <c r="Z110" s="32">
        <f t="shared" si="12"/>
        <v>0.63466915191053108</v>
      </c>
    </row>
    <row r="111" spans="1:26" x14ac:dyDescent="0.35">
      <c r="A111" s="5" t="s">
        <v>35</v>
      </c>
      <c r="B111" s="25" t="s">
        <v>132</v>
      </c>
      <c r="C111" s="31">
        <v>0.66455428812843265</v>
      </c>
      <c r="D111" s="31">
        <v>0.6162864385297846</v>
      </c>
      <c r="E111" s="31">
        <v>0.3279467680608365</v>
      </c>
      <c r="F111" s="31">
        <v>5.4499366286438526E-2</v>
      </c>
      <c r="G111" s="31">
        <v>0.51479722323712096</v>
      </c>
      <c r="H111" s="31">
        <v>0.43332115454877601</v>
      </c>
      <c r="I111" s="31">
        <v>0.11910851297040555</v>
      </c>
      <c r="J111" s="31">
        <v>7.3072707343807097E-4</v>
      </c>
      <c r="K111" s="31">
        <v>0.66583333333333328</v>
      </c>
      <c r="L111" s="31">
        <v>0.62083333333333335</v>
      </c>
      <c r="M111" s="31">
        <v>0.2961111111111111</v>
      </c>
      <c r="N111" s="31">
        <v>2.7777777777777779E-3</v>
      </c>
      <c r="O111" s="31">
        <v>0.76174863387978131</v>
      </c>
      <c r="P111" s="31">
        <v>0.73715846994535528</v>
      </c>
      <c r="Q111" s="31">
        <v>0.47322404371584698</v>
      </c>
      <c r="R111" s="31">
        <v>1.8032786885245903E-2</v>
      </c>
      <c r="S111" s="31">
        <v>0.83935434281322063</v>
      </c>
      <c r="T111" s="31">
        <v>0.8186010760953113</v>
      </c>
      <c r="U111" s="31">
        <v>0.65103766333589552</v>
      </c>
      <c r="V111" s="40">
        <v>0.36202920830130664</v>
      </c>
      <c r="W111" s="18"/>
      <c r="X111" s="40">
        <f t="shared" si="13"/>
        <v>0.9273680864589956</v>
      </c>
      <c r="Y111" s="40">
        <f t="shared" si="14"/>
        <v>0.53213367609254492</v>
      </c>
      <c r="Z111" s="32">
        <f t="shared" si="12"/>
        <v>0.55608028335301052</v>
      </c>
    </row>
    <row r="112" spans="1:26" x14ac:dyDescent="0.35">
      <c r="A112" s="5" t="s">
        <v>48</v>
      </c>
      <c r="B112" s="25" t="s">
        <v>189</v>
      </c>
      <c r="C112" s="31">
        <v>0.66697332106715734</v>
      </c>
      <c r="D112" s="31">
        <v>0.63753449862005518</v>
      </c>
      <c r="E112" s="31">
        <v>0.38730450781968723</v>
      </c>
      <c r="F112" s="31">
        <v>4.2318307267709292E-2</v>
      </c>
      <c r="G112" s="31">
        <v>0.5609756097560975</v>
      </c>
      <c r="H112" s="31">
        <v>0.49825783972125437</v>
      </c>
      <c r="I112" s="31">
        <v>0.10801393728222995</v>
      </c>
      <c r="J112" s="31"/>
      <c r="K112" s="31">
        <v>0.67368421052631577</v>
      </c>
      <c r="L112" s="31">
        <v>0.64736842105263159</v>
      </c>
      <c r="M112" s="31">
        <v>0.37894736842105259</v>
      </c>
      <c r="N112" s="31"/>
      <c r="O112" s="31">
        <v>0.76987447698744771</v>
      </c>
      <c r="P112" s="31">
        <v>0.7531380753138075</v>
      </c>
      <c r="Q112" s="31">
        <v>0.55230125523012552</v>
      </c>
      <c r="R112" s="31">
        <v>4.1841004184100415E-3</v>
      </c>
      <c r="S112" s="31">
        <v>0.68508287292817682</v>
      </c>
      <c r="T112" s="31">
        <v>0.68508287292817682</v>
      </c>
      <c r="U112" s="31">
        <v>0.62983425414364635</v>
      </c>
      <c r="V112" s="40">
        <v>0.24861878453038674</v>
      </c>
      <c r="W112" s="18"/>
      <c r="X112" s="40">
        <f t="shared" si="13"/>
        <v>0.95586206896551718</v>
      </c>
      <c r="Y112" s="40">
        <f t="shared" si="14"/>
        <v>0.60750360750360755</v>
      </c>
      <c r="Z112" s="32">
        <f t="shared" si="12"/>
        <v>0.39473684210526322</v>
      </c>
    </row>
    <row r="113" spans="1:26" x14ac:dyDescent="0.35">
      <c r="A113" s="5" t="s">
        <v>23</v>
      </c>
      <c r="B113" s="25" t="s">
        <v>78</v>
      </c>
      <c r="C113" s="31">
        <v>0.67682171048339757</v>
      </c>
      <c r="D113" s="31">
        <v>0.63428795094265777</v>
      </c>
      <c r="E113" s="31">
        <v>0.34327092439167595</v>
      </c>
      <c r="F113" s="31">
        <v>4.7165503294409286E-2</v>
      </c>
      <c r="G113" s="31">
        <v>0.56205910390848435</v>
      </c>
      <c r="H113" s="31">
        <v>0.49761677788369874</v>
      </c>
      <c r="I113" s="31">
        <v>0.16682554814108674</v>
      </c>
      <c r="J113" s="31">
        <v>7.6263107721639663E-4</v>
      </c>
      <c r="K113" s="31">
        <v>0.67520310844224651</v>
      </c>
      <c r="L113" s="31">
        <v>0.63458141999293538</v>
      </c>
      <c r="M113" s="31">
        <v>0.31896856234546095</v>
      </c>
      <c r="N113" s="31">
        <v>1.7661603673613563E-3</v>
      </c>
      <c r="O113" s="31">
        <v>0.78983833718244811</v>
      </c>
      <c r="P113" s="31">
        <v>0.76712856043110078</v>
      </c>
      <c r="Q113" s="31">
        <v>0.54311008468052346</v>
      </c>
      <c r="R113" s="31">
        <v>1.7705927636643571E-2</v>
      </c>
      <c r="S113" s="31">
        <v>0.85087719298245612</v>
      </c>
      <c r="T113" s="31">
        <v>0.83717105263157887</v>
      </c>
      <c r="U113" s="31">
        <v>0.64144736842105265</v>
      </c>
      <c r="V113" s="40">
        <v>0.36348684210526316</v>
      </c>
      <c r="W113" s="18"/>
      <c r="X113" s="40">
        <f t="shared" si="13"/>
        <v>0.93715662650602405</v>
      </c>
      <c r="Y113" s="40">
        <f t="shared" si="14"/>
        <v>0.54119099043505092</v>
      </c>
      <c r="Z113" s="32">
        <f t="shared" si="12"/>
        <v>0.56666666666666665</v>
      </c>
    </row>
    <row r="114" spans="1:26" x14ac:dyDescent="0.35">
      <c r="A114" s="5" t="s">
        <v>22</v>
      </c>
      <c r="B114" s="25" t="s">
        <v>71</v>
      </c>
      <c r="C114" s="31">
        <v>0.6852438252058265</v>
      </c>
      <c r="D114" s="31">
        <v>0.64186193793540214</v>
      </c>
      <c r="E114" s="31">
        <v>0.39297023432552253</v>
      </c>
      <c r="F114" s="31">
        <v>0.10576314122862572</v>
      </c>
      <c r="G114" s="31">
        <v>0.54867256637168138</v>
      </c>
      <c r="H114" s="31">
        <v>0.46633320507887643</v>
      </c>
      <c r="I114" s="31">
        <v>0.13889957676029241</v>
      </c>
      <c r="J114" s="31">
        <v>1.1542901115813775E-3</v>
      </c>
      <c r="K114" s="31">
        <v>0.62926675094816686</v>
      </c>
      <c r="L114" s="31">
        <v>0.59165613147914031</v>
      </c>
      <c r="M114" s="31">
        <v>0.30625790139064474</v>
      </c>
      <c r="N114" s="31">
        <v>1.5802781289506955E-3</v>
      </c>
      <c r="O114" s="31">
        <v>0.80367074527252502</v>
      </c>
      <c r="P114" s="31">
        <v>0.78420467185761966</v>
      </c>
      <c r="Q114" s="31">
        <v>0.58008898776418238</v>
      </c>
      <c r="R114" s="31">
        <v>2.8364849833147941E-2</v>
      </c>
      <c r="S114" s="31">
        <v>0.85206481965499226</v>
      </c>
      <c r="T114" s="31">
        <v>0.82958703606900164</v>
      </c>
      <c r="U114" s="31">
        <v>0.70569785676947205</v>
      </c>
      <c r="V114" s="40">
        <v>0.49294302143230534</v>
      </c>
      <c r="W114" s="18"/>
      <c r="X114" s="40">
        <f t="shared" si="13"/>
        <v>0.93669131238447312</v>
      </c>
      <c r="Y114" s="40">
        <f t="shared" si="14"/>
        <v>0.6122348297977307</v>
      </c>
      <c r="Z114" s="32">
        <f t="shared" si="12"/>
        <v>0.69851851851851854</v>
      </c>
    </row>
    <row r="115" spans="1:26" x14ac:dyDescent="0.35">
      <c r="A115" s="5" t="s">
        <v>19</v>
      </c>
      <c r="B115" s="25" t="s">
        <v>61</v>
      </c>
      <c r="C115" s="31">
        <v>0.6881333769205622</v>
      </c>
      <c r="D115" s="31">
        <v>0.64411027568922308</v>
      </c>
      <c r="E115" s="31">
        <v>0.36340852130325813</v>
      </c>
      <c r="F115" s="31">
        <v>7.2681704260651625E-2</v>
      </c>
      <c r="G115" s="31">
        <v>0.5204699181203275</v>
      </c>
      <c r="H115" s="31">
        <v>0.4425062299750801</v>
      </c>
      <c r="I115" s="31">
        <v>9.9323602705589181E-2</v>
      </c>
      <c r="J115" s="31"/>
      <c r="K115" s="31">
        <v>0.66094125729989694</v>
      </c>
      <c r="L115" s="31">
        <v>0.62143593266918584</v>
      </c>
      <c r="M115" s="31">
        <v>0.29405702507729303</v>
      </c>
      <c r="N115" s="31">
        <v>1.7176228100309172E-3</v>
      </c>
      <c r="O115" s="31">
        <v>0.83466933867735482</v>
      </c>
      <c r="P115" s="31">
        <v>0.81613226452905807</v>
      </c>
      <c r="Q115" s="31">
        <v>0.58016032064128253</v>
      </c>
      <c r="R115" s="31">
        <v>1.3026052104208416E-2</v>
      </c>
      <c r="S115" s="31">
        <v>0.86447638603696086</v>
      </c>
      <c r="T115" s="31">
        <v>0.84188911704312119</v>
      </c>
      <c r="U115" s="31">
        <v>0.71321013004791245</v>
      </c>
      <c r="V115" s="40">
        <v>0.43531827515400406</v>
      </c>
      <c r="W115" s="18"/>
      <c r="X115" s="40">
        <f t="shared" si="13"/>
        <v>0.93602533650039599</v>
      </c>
      <c r="Y115" s="40">
        <f t="shared" si="14"/>
        <v>0.56420233463035019</v>
      </c>
      <c r="Z115" s="32">
        <f t="shared" si="12"/>
        <v>0.61036468330134341</v>
      </c>
    </row>
    <row r="116" spans="1:26" x14ac:dyDescent="0.35">
      <c r="A116" s="5" t="s">
        <v>43</v>
      </c>
      <c r="B116" s="25" t="s">
        <v>162</v>
      </c>
      <c r="C116" s="31">
        <v>0.69528443980998733</v>
      </c>
      <c r="D116" s="31">
        <v>0.65542810798285245</v>
      </c>
      <c r="E116" s="31">
        <v>0.38315374811725178</v>
      </c>
      <c r="F116" s="31">
        <v>7.1718225002896541E-2</v>
      </c>
      <c r="G116" s="31">
        <v>0.51666666666666661</v>
      </c>
      <c r="H116" s="31">
        <v>0.4420634920634921</v>
      </c>
      <c r="I116" s="31">
        <v>0.125</v>
      </c>
      <c r="J116" s="31">
        <v>3.9682539682539683E-4</v>
      </c>
      <c r="K116" s="31">
        <v>0.72285143237841443</v>
      </c>
      <c r="L116" s="31">
        <v>0.69053964023984005</v>
      </c>
      <c r="M116" s="31">
        <v>0.38074616922051968</v>
      </c>
      <c r="N116" s="31">
        <v>2.9980013324450365E-3</v>
      </c>
      <c r="O116" s="31">
        <v>0.78466076696165188</v>
      </c>
      <c r="P116" s="31">
        <v>0.76637168141592926</v>
      </c>
      <c r="Q116" s="31">
        <v>0.51563421828908551</v>
      </c>
      <c r="R116" s="31">
        <v>1.9469026548672566E-2</v>
      </c>
      <c r="S116" s="31">
        <v>0.84794908062234797</v>
      </c>
      <c r="T116" s="31">
        <v>0.82814710042432826</v>
      </c>
      <c r="U116" s="31">
        <v>0.68953323903818953</v>
      </c>
      <c r="V116" s="40">
        <v>0.40735502121640738</v>
      </c>
      <c r="W116" s="18"/>
      <c r="X116" s="40">
        <f t="shared" si="13"/>
        <v>0.94267622062989487</v>
      </c>
      <c r="Y116" s="40">
        <f t="shared" si="14"/>
        <v>0.58458546933003364</v>
      </c>
      <c r="Z116" s="32">
        <f t="shared" si="12"/>
        <v>0.59076923076923082</v>
      </c>
    </row>
    <row r="117" spans="1:26" x14ac:dyDescent="0.35">
      <c r="A117" s="5" t="s">
        <v>26</v>
      </c>
      <c r="B117" s="25" t="s">
        <v>96</v>
      </c>
      <c r="C117" s="31">
        <v>0.69569317824583465</v>
      </c>
      <c r="D117" s="31">
        <v>0.6420936812323168</v>
      </c>
      <c r="E117" s="31">
        <v>0.34706067274441998</v>
      </c>
      <c r="F117" s="31">
        <v>9.9811380069160641E-2</v>
      </c>
      <c r="G117" s="31">
        <v>0.55443188578227243</v>
      </c>
      <c r="H117" s="31">
        <v>0.46103509815585958</v>
      </c>
      <c r="I117" s="31">
        <v>0.1023200475907198</v>
      </c>
      <c r="J117" s="31">
        <v>1.1897679952409281E-3</v>
      </c>
      <c r="K117" s="31">
        <v>0.6432970156324016</v>
      </c>
      <c r="L117" s="31">
        <v>0.58076740881099009</v>
      </c>
      <c r="M117" s="31">
        <v>0.25059213642823308</v>
      </c>
      <c r="N117" s="31">
        <v>4.7370914258645196E-3</v>
      </c>
      <c r="O117" s="31">
        <v>0.79248366013071903</v>
      </c>
      <c r="P117" s="31">
        <v>0.77042483660130712</v>
      </c>
      <c r="Q117" s="31">
        <v>0.50571895424836599</v>
      </c>
      <c r="R117" s="31">
        <v>1.7156862745098037E-2</v>
      </c>
      <c r="S117" s="31">
        <v>0.86627043090638933</v>
      </c>
      <c r="T117" s="31">
        <v>0.84769687964338791</v>
      </c>
      <c r="U117" s="31">
        <v>0.65973254086181266</v>
      </c>
      <c r="V117" s="40">
        <v>0.44725111441307575</v>
      </c>
      <c r="W117" s="18"/>
      <c r="X117" s="40">
        <f t="shared" si="13"/>
        <v>0.92295526434704012</v>
      </c>
      <c r="Y117" s="40">
        <f t="shared" si="14"/>
        <v>0.54051407588739298</v>
      </c>
      <c r="Z117" s="32">
        <f t="shared" si="12"/>
        <v>0.677927927927928</v>
      </c>
    </row>
    <row r="118" spans="1:26" x14ac:dyDescent="0.35">
      <c r="A118" s="5" t="s">
        <v>31</v>
      </c>
      <c r="B118" s="25" t="s">
        <v>111</v>
      </c>
      <c r="C118" s="31">
        <v>0.69924070604476884</v>
      </c>
      <c r="D118" s="31">
        <v>0.6597968642145744</v>
      </c>
      <c r="E118" s="31">
        <v>0.35538901489005026</v>
      </c>
      <c r="F118" s="31">
        <v>7.947934128784144E-2</v>
      </c>
      <c r="G118" s="31">
        <v>0.55686660111438879</v>
      </c>
      <c r="H118" s="31">
        <v>0.48443133398885613</v>
      </c>
      <c r="I118" s="31">
        <v>0.1025893149786955</v>
      </c>
      <c r="J118" s="31">
        <v>6.5552277941658484E-4</v>
      </c>
      <c r="K118" s="31">
        <v>0.66989217583632854</v>
      </c>
      <c r="L118" s="31">
        <v>0.6339507879458115</v>
      </c>
      <c r="M118" s="31">
        <v>0.29057229748410285</v>
      </c>
      <c r="N118" s="31">
        <v>2.7647221454243846E-3</v>
      </c>
      <c r="O118" s="31">
        <v>0.82811698306824011</v>
      </c>
      <c r="P118" s="31">
        <v>0.8111852231913802</v>
      </c>
      <c r="Q118" s="31">
        <v>0.56233966136480251</v>
      </c>
      <c r="R118" s="31">
        <v>1.693175987685993E-2</v>
      </c>
      <c r="S118" s="31">
        <v>0.88910761154855644</v>
      </c>
      <c r="T118" s="31">
        <v>0.8786089238845145</v>
      </c>
      <c r="U118" s="31">
        <v>0.75065616797900259</v>
      </c>
      <c r="V118" s="40">
        <v>0.49934383202099736</v>
      </c>
      <c r="W118" s="18"/>
      <c r="X118" s="40">
        <f t="shared" si="13"/>
        <v>0.94359046678888703</v>
      </c>
      <c r="Y118" s="40">
        <f t="shared" si="14"/>
        <v>0.53863398595127787</v>
      </c>
      <c r="Z118" s="32">
        <f t="shared" si="12"/>
        <v>0.66520979020979021</v>
      </c>
    </row>
    <row r="119" spans="1:26" x14ac:dyDescent="0.35">
      <c r="A119" s="5" t="s">
        <v>48</v>
      </c>
      <c r="B119" s="25" t="s">
        <v>185</v>
      </c>
      <c r="C119" s="31">
        <v>0.69985775248933135</v>
      </c>
      <c r="D119" s="31">
        <v>0.66287339971550496</v>
      </c>
      <c r="E119" s="31">
        <v>0.37202465623518255</v>
      </c>
      <c r="F119" s="31">
        <v>8.6296823138928391E-2</v>
      </c>
      <c r="G119" s="31">
        <v>0.49674768914755218</v>
      </c>
      <c r="H119" s="31">
        <v>0.42314275932899692</v>
      </c>
      <c r="I119" s="31">
        <v>8.4217733652858603E-2</v>
      </c>
      <c r="J119" s="31">
        <v>3.4234851078397807E-4</v>
      </c>
      <c r="K119" s="31">
        <v>0.64678595096090119</v>
      </c>
      <c r="L119" s="31">
        <v>0.61332007952286283</v>
      </c>
      <c r="M119" s="31">
        <v>0.25248508946322068</v>
      </c>
      <c r="N119" s="31">
        <v>1.988071570576541E-3</v>
      </c>
      <c r="O119" s="31">
        <v>0.83078827899298391</v>
      </c>
      <c r="P119" s="31">
        <v>0.81510524143623608</v>
      </c>
      <c r="Q119" s="31">
        <v>0.53569954601733383</v>
      </c>
      <c r="R119" s="31">
        <v>1.5683037556747836E-2</v>
      </c>
      <c r="S119" s="31">
        <v>0.89967934035730646</v>
      </c>
      <c r="T119" s="31">
        <v>0.88318827301878144</v>
      </c>
      <c r="U119" s="31">
        <v>0.74072377462207972</v>
      </c>
      <c r="V119" s="40">
        <v>0.39624370132844711</v>
      </c>
      <c r="W119" s="18"/>
      <c r="X119" s="40">
        <f t="shared" si="13"/>
        <v>0.94715447154471555</v>
      </c>
      <c r="Y119" s="40">
        <f t="shared" si="14"/>
        <v>0.56123032904148784</v>
      </c>
      <c r="Z119" s="32">
        <f t="shared" si="12"/>
        <v>0.53494124922696351</v>
      </c>
    </row>
    <row r="120" spans="1:26" x14ac:dyDescent="0.35">
      <c r="A120" s="5" t="s">
        <v>41</v>
      </c>
      <c r="B120" s="25" t="s">
        <v>158</v>
      </c>
      <c r="C120" s="31">
        <v>0.70081703846506926</v>
      </c>
      <c r="D120" s="31">
        <v>0.6644634168732213</v>
      </c>
      <c r="E120" s="31">
        <v>0.39263747360690354</v>
      </c>
      <c r="F120" s="31">
        <v>9.3270907922519047E-2</v>
      </c>
      <c r="G120" s="31">
        <v>0.55909694555112877</v>
      </c>
      <c r="H120" s="31">
        <v>0.49402390438247012</v>
      </c>
      <c r="I120" s="31">
        <v>0.15371845949535193</v>
      </c>
      <c r="J120" s="31">
        <v>3.3200531208499334E-4</v>
      </c>
      <c r="K120" s="31">
        <v>0.67657550535077293</v>
      </c>
      <c r="L120" s="31">
        <v>0.64185493460166465</v>
      </c>
      <c r="M120" s="31">
        <v>0.33864447086801425</v>
      </c>
      <c r="N120" s="31">
        <v>2.3781212841854932E-3</v>
      </c>
      <c r="O120" s="31">
        <v>0.81132075471698117</v>
      </c>
      <c r="P120" s="31">
        <v>0.79359634076615204</v>
      </c>
      <c r="Q120" s="31">
        <v>0.57690108633504866</v>
      </c>
      <c r="R120" s="31">
        <v>2.1154945683247571E-2</v>
      </c>
      <c r="S120" s="31">
        <v>0.87493513233004672</v>
      </c>
      <c r="T120" s="31">
        <v>0.86299948105864033</v>
      </c>
      <c r="U120" s="31">
        <v>0.71665801764400627</v>
      </c>
      <c r="V120" s="40">
        <v>0.50233523611831865</v>
      </c>
      <c r="W120" s="18"/>
      <c r="X120" s="40">
        <f t="shared" si="13"/>
        <v>0.94812680115273773</v>
      </c>
      <c r="Y120" s="40">
        <f t="shared" si="14"/>
        <v>0.59090909090909094</v>
      </c>
      <c r="Z120" s="32">
        <f t="shared" si="12"/>
        <v>0.70094134685010856</v>
      </c>
    </row>
    <row r="121" spans="1:26" x14ac:dyDescent="0.35">
      <c r="A121" s="5" t="s">
        <v>43</v>
      </c>
      <c r="B121" s="25" t="s">
        <v>164</v>
      </c>
      <c r="C121" s="31">
        <v>0.70850401441913813</v>
      </c>
      <c r="D121" s="31">
        <v>0.66557430771751602</v>
      </c>
      <c r="E121" s="31">
        <v>0.39308536785187614</v>
      </c>
      <c r="F121" s="31">
        <v>0.10060625921677863</v>
      </c>
      <c r="G121" s="31">
        <v>0.53575757575757577</v>
      </c>
      <c r="H121" s="31">
        <v>0.45818181818181819</v>
      </c>
      <c r="I121" s="31">
        <v>0.11575757575757577</v>
      </c>
      <c r="J121" s="31">
        <v>1.8181818181818182E-3</v>
      </c>
      <c r="K121" s="31">
        <v>0.70991983967935868</v>
      </c>
      <c r="L121" s="31">
        <v>0.6678356713426854</v>
      </c>
      <c r="M121" s="31">
        <v>0.35070140280561118</v>
      </c>
      <c r="N121" s="31">
        <v>3.5070140280561123E-3</v>
      </c>
      <c r="O121" s="31">
        <v>0.8023648648648648</v>
      </c>
      <c r="P121" s="31">
        <v>0.78293918918918914</v>
      </c>
      <c r="Q121" s="31">
        <v>0.53378378378378377</v>
      </c>
      <c r="R121" s="31">
        <v>3.125E-2</v>
      </c>
      <c r="S121" s="31">
        <v>0.84289080911233316</v>
      </c>
      <c r="T121" s="31">
        <v>0.82168106834249799</v>
      </c>
      <c r="U121" s="31">
        <v>0.68813825608798107</v>
      </c>
      <c r="V121" s="40">
        <v>0.44540455616653574</v>
      </c>
      <c r="W121" s="18"/>
      <c r="X121" s="40">
        <f t="shared" si="13"/>
        <v>0.93940795559666979</v>
      </c>
      <c r="Y121" s="40">
        <f t="shared" si="14"/>
        <v>0.59059576563269323</v>
      </c>
      <c r="Z121" s="32">
        <f t="shared" si="12"/>
        <v>0.64726027397260277</v>
      </c>
    </row>
    <row r="122" spans="1:26" x14ac:dyDescent="0.35">
      <c r="A122" s="5" t="s">
        <v>48</v>
      </c>
      <c r="B122" s="25" t="s">
        <v>184</v>
      </c>
      <c r="C122" s="31">
        <v>0.72511385816525697</v>
      </c>
      <c r="D122" s="31">
        <v>0.6916883539362394</v>
      </c>
      <c r="E122" s="31">
        <v>0.45551398828887441</v>
      </c>
      <c r="F122" s="31">
        <v>0.1068640208197788</v>
      </c>
      <c r="G122" s="31">
        <v>0.60191292875989444</v>
      </c>
      <c r="H122" s="31">
        <v>0.52605540897097625</v>
      </c>
      <c r="I122" s="31">
        <v>0.12994722955145119</v>
      </c>
      <c r="J122" s="31">
        <v>6.5963060686015829E-4</v>
      </c>
      <c r="K122" s="31">
        <v>0.6812339331619538</v>
      </c>
      <c r="L122" s="31">
        <v>0.64981433876035422</v>
      </c>
      <c r="M122" s="31">
        <v>0.38303341902313626</v>
      </c>
      <c r="N122" s="31">
        <v>7.7120822622107968E-3</v>
      </c>
      <c r="O122" s="31">
        <v>0.81013082858101315</v>
      </c>
      <c r="P122" s="31">
        <v>0.7983898020798389</v>
      </c>
      <c r="Q122" s="31">
        <v>0.63904729956390471</v>
      </c>
      <c r="R122" s="31">
        <v>1.4424689701442468E-2</v>
      </c>
      <c r="S122" s="31">
        <v>0.82350826743350114</v>
      </c>
      <c r="T122" s="31">
        <v>0.81056793673616101</v>
      </c>
      <c r="U122" s="31">
        <v>0.70488856937455069</v>
      </c>
      <c r="V122" s="40">
        <v>0.44644140905823149</v>
      </c>
      <c r="W122" s="18"/>
      <c r="X122" s="40">
        <f t="shared" si="13"/>
        <v>0.95390309555854647</v>
      </c>
      <c r="Y122" s="40">
        <f t="shared" si="14"/>
        <v>0.65855379188712526</v>
      </c>
      <c r="Z122" s="32">
        <f t="shared" si="12"/>
        <v>0.63335033146353903</v>
      </c>
    </row>
    <row r="123" spans="1:26" x14ac:dyDescent="0.35">
      <c r="A123" s="5" t="s">
        <v>41</v>
      </c>
      <c r="B123" s="25" t="s">
        <v>156</v>
      </c>
      <c r="C123" s="31">
        <v>0.72570286856001143</v>
      </c>
      <c r="D123" s="31">
        <v>0.68331668331668327</v>
      </c>
      <c r="E123" s="31">
        <v>0.41101755387469674</v>
      </c>
      <c r="F123" s="31">
        <v>0.10746396460682175</v>
      </c>
      <c r="G123" s="31">
        <v>0.547069271758437</v>
      </c>
      <c r="H123" s="31">
        <v>0.46595618709295444</v>
      </c>
      <c r="I123" s="31">
        <v>0.11308466548253404</v>
      </c>
      <c r="J123" s="31">
        <v>1.1841326228537597E-3</v>
      </c>
      <c r="K123" s="31">
        <v>0.70119686339248855</v>
      </c>
      <c r="L123" s="31">
        <v>0.65744944283945528</v>
      </c>
      <c r="M123" s="31">
        <v>0.31861328931077176</v>
      </c>
      <c r="N123" s="31">
        <v>8.2542302930251749E-4</v>
      </c>
      <c r="O123" s="31">
        <v>0.82006125574272593</v>
      </c>
      <c r="P123" s="31">
        <v>0.79938744257274119</v>
      </c>
      <c r="Q123" s="31">
        <v>0.5735068912710567</v>
      </c>
      <c r="R123" s="31">
        <v>1.9908116385911178E-2</v>
      </c>
      <c r="S123" s="31">
        <v>0.87539332913782242</v>
      </c>
      <c r="T123" s="31">
        <v>0.85840151038388923</v>
      </c>
      <c r="U123" s="31">
        <v>0.7350534927627439</v>
      </c>
      <c r="V123" s="40">
        <v>0.45500314663310254</v>
      </c>
      <c r="W123" s="18"/>
      <c r="X123" s="40">
        <f t="shared" si="13"/>
        <v>0.94159292035398223</v>
      </c>
      <c r="Y123" s="40">
        <f t="shared" si="14"/>
        <v>0.60150375939849632</v>
      </c>
      <c r="Z123" s="32">
        <f t="shared" si="12"/>
        <v>0.61900684931506844</v>
      </c>
    </row>
    <row r="124" spans="1:26" x14ac:dyDescent="0.35">
      <c r="A124" s="5" t="s">
        <v>48</v>
      </c>
      <c r="B124" s="25" t="s">
        <v>188</v>
      </c>
      <c r="C124" s="31">
        <v>0.72925614155643359</v>
      </c>
      <c r="D124" s="31">
        <v>0.69747466071121811</v>
      </c>
      <c r="E124" s="31">
        <v>0.4298230544579969</v>
      </c>
      <c r="F124" s="31">
        <v>0.12386187940216457</v>
      </c>
      <c r="G124" s="31">
        <v>0.53280580283547641</v>
      </c>
      <c r="H124" s="31">
        <v>0.47708539399934063</v>
      </c>
      <c r="I124" s="31">
        <v>0.12363996043521266</v>
      </c>
      <c r="J124" s="31">
        <v>6.5941312232113409E-4</v>
      </c>
      <c r="K124" s="31">
        <v>0.68242287008208324</v>
      </c>
      <c r="L124" s="31">
        <v>0.6436456269459383</v>
      </c>
      <c r="M124" s="31">
        <v>0.30399094254174924</v>
      </c>
      <c r="N124" s="31">
        <v>3.6795924143787151E-3</v>
      </c>
      <c r="O124" s="31">
        <v>0.85808452888716558</v>
      </c>
      <c r="P124" s="31">
        <v>0.84567661884451339</v>
      </c>
      <c r="Q124" s="31">
        <v>0.61651803024428065</v>
      </c>
      <c r="R124" s="31">
        <v>2.1713842574641332E-2</v>
      </c>
      <c r="S124" s="31">
        <v>0.90108129755706856</v>
      </c>
      <c r="T124" s="31">
        <v>0.88826591910292352</v>
      </c>
      <c r="U124" s="31">
        <v>0.78694433319983981</v>
      </c>
      <c r="V124" s="40">
        <v>0.54905887064477377</v>
      </c>
      <c r="W124" s="18"/>
      <c r="X124" s="40">
        <f t="shared" si="13"/>
        <v>0.95641931684334525</v>
      </c>
      <c r="Y124" s="40">
        <f t="shared" si="14"/>
        <v>0.61625615763546793</v>
      </c>
      <c r="Z124" s="32">
        <f t="shared" si="12"/>
        <v>0.69770992366412221</v>
      </c>
    </row>
    <row r="125" spans="1:26" x14ac:dyDescent="0.35">
      <c r="A125" s="5" t="s">
        <v>35</v>
      </c>
      <c r="B125" s="25" t="s">
        <v>129</v>
      </c>
      <c r="C125" s="31">
        <v>0.73038516405135523</v>
      </c>
      <c r="D125" s="31">
        <v>0.68979380106341592</v>
      </c>
      <c r="E125" s="31">
        <v>0.41810400726235253</v>
      </c>
      <c r="F125" s="31">
        <v>9.2076254701076388E-2</v>
      </c>
      <c r="G125" s="31">
        <v>0.58484270734032417</v>
      </c>
      <c r="H125" s="31">
        <v>0.51239275500476644</v>
      </c>
      <c r="I125" s="31">
        <v>0.16015252621544326</v>
      </c>
      <c r="J125" s="31">
        <v>4.7664442326024784E-4</v>
      </c>
      <c r="K125" s="31">
        <v>0.72826086956521729</v>
      </c>
      <c r="L125" s="31">
        <v>0.68885869565217395</v>
      </c>
      <c r="M125" s="31">
        <v>0.38383152173913049</v>
      </c>
      <c r="N125" s="31">
        <v>3.736413043478261E-3</v>
      </c>
      <c r="O125" s="31">
        <v>0.82125603864734298</v>
      </c>
      <c r="P125" s="31">
        <v>0.80193236714975835</v>
      </c>
      <c r="Q125" s="31">
        <v>0.57763975155279501</v>
      </c>
      <c r="R125" s="31">
        <v>1.8633540372670808E-2</v>
      </c>
      <c r="S125" s="31">
        <v>0.87786885245901647</v>
      </c>
      <c r="T125" s="31">
        <v>0.86393442622950811</v>
      </c>
      <c r="U125" s="31">
        <v>0.75491803278688518</v>
      </c>
      <c r="V125" s="40">
        <v>0.55000000000000004</v>
      </c>
      <c r="W125" s="18"/>
      <c r="X125" s="40">
        <f t="shared" si="13"/>
        <v>0.94442471590909094</v>
      </c>
      <c r="Y125" s="40">
        <f t="shared" si="14"/>
        <v>0.60612897161120516</v>
      </c>
      <c r="Z125" s="32">
        <f t="shared" si="12"/>
        <v>0.72855591748099902</v>
      </c>
    </row>
    <row r="126" spans="1:26" x14ac:dyDescent="0.35">
      <c r="A126" s="5" t="s">
        <v>52</v>
      </c>
      <c r="B126" s="25" t="s">
        <v>202</v>
      </c>
      <c r="C126" s="31">
        <v>0.73765104939580239</v>
      </c>
      <c r="D126" s="31">
        <v>0.69207123171507323</v>
      </c>
      <c r="E126" s="31">
        <v>0.39855840576637697</v>
      </c>
      <c r="F126" s="31">
        <v>9.1371634513461947E-2</v>
      </c>
      <c r="G126" s="31">
        <v>0.60723709008669435</v>
      </c>
      <c r="H126" s="31">
        <v>0.52958914436486992</v>
      </c>
      <c r="I126" s="31">
        <v>0.12664907651715038</v>
      </c>
      <c r="J126" s="31">
        <v>1.5077271013946474E-3</v>
      </c>
      <c r="K126" s="31">
        <v>0.70740740740740748</v>
      </c>
      <c r="L126" s="31">
        <v>0.66913580246913584</v>
      </c>
      <c r="M126" s="31">
        <v>0.35648148148148145</v>
      </c>
      <c r="N126" s="31">
        <v>3.0864197530864196E-3</v>
      </c>
      <c r="O126" s="31">
        <v>0.84276076803321232</v>
      </c>
      <c r="P126" s="31">
        <v>0.82252205500778419</v>
      </c>
      <c r="Q126" s="31">
        <v>0.5983393876491957</v>
      </c>
      <c r="R126" s="31">
        <v>1.7125064867669952E-2</v>
      </c>
      <c r="S126" s="31">
        <v>0.88723667905824044</v>
      </c>
      <c r="T126" s="31">
        <v>0.84944237918215615</v>
      </c>
      <c r="U126" s="31">
        <v>0.69144981412639406</v>
      </c>
      <c r="V126" s="40">
        <v>0.50495662949194542</v>
      </c>
      <c r="W126" s="18"/>
      <c r="X126" s="40">
        <f t="shared" si="13"/>
        <v>0.93820951286104337</v>
      </c>
      <c r="Y126" s="40">
        <f t="shared" si="14"/>
        <v>0.57589217338030319</v>
      </c>
      <c r="Z126" s="32">
        <f t="shared" si="12"/>
        <v>0.73028673835125435</v>
      </c>
    </row>
    <row r="127" spans="1:26" x14ac:dyDescent="0.35">
      <c r="A127" s="5" t="s">
        <v>48</v>
      </c>
      <c r="B127" s="25" t="s">
        <v>186</v>
      </c>
      <c r="C127" s="31">
        <v>0.74095814063796994</v>
      </c>
      <c r="D127" s="31">
        <v>0.70668801138384918</v>
      </c>
      <c r="E127" s="31">
        <v>0.44610458911419421</v>
      </c>
      <c r="F127" s="31">
        <v>0.12308786908573462</v>
      </c>
      <c r="G127" s="31">
        <v>0.5938844847112118</v>
      </c>
      <c r="H127" s="31">
        <v>0.52842582106455271</v>
      </c>
      <c r="I127" s="31">
        <v>0.17508493771234426</v>
      </c>
      <c r="J127" s="31">
        <v>9.0600226500566242E-4</v>
      </c>
      <c r="K127" s="31">
        <v>0.69707081942899518</v>
      </c>
      <c r="L127" s="31">
        <v>0.66258806080830557</v>
      </c>
      <c r="M127" s="31">
        <v>0.3407489803485354</v>
      </c>
      <c r="N127" s="31">
        <v>2.2246941045606229E-3</v>
      </c>
      <c r="O127" s="31">
        <v>0.83402122641509435</v>
      </c>
      <c r="P127" s="31">
        <v>0.81692216981132082</v>
      </c>
      <c r="Q127" s="31">
        <v>0.60908018867924529</v>
      </c>
      <c r="R127" s="31">
        <v>2.1816037735849059E-2</v>
      </c>
      <c r="S127" s="31">
        <v>0.89658935879945434</v>
      </c>
      <c r="T127" s="31">
        <v>0.8843110504774897</v>
      </c>
      <c r="U127" s="31">
        <v>0.7768076398362892</v>
      </c>
      <c r="V127" s="40">
        <v>0.54188267394270118</v>
      </c>
      <c r="W127" s="18"/>
      <c r="X127" s="40">
        <f t="shared" si="13"/>
        <v>0.95374889973593657</v>
      </c>
      <c r="Y127" s="40">
        <f t="shared" si="14"/>
        <v>0.63126101182985139</v>
      </c>
      <c r="Z127" s="32">
        <f t="shared" si="12"/>
        <v>0.69757639620653311</v>
      </c>
    </row>
    <row r="128" spans="1:26" x14ac:dyDescent="0.35">
      <c r="A128" s="5" t="s">
        <v>47</v>
      </c>
      <c r="B128" s="25" t="s">
        <v>178</v>
      </c>
      <c r="C128" s="31">
        <v>0.74320355448452446</v>
      </c>
      <c r="D128" s="31">
        <v>0.70020332856389789</v>
      </c>
      <c r="E128" s="31">
        <v>0.38647488515701484</v>
      </c>
      <c r="F128" s="31">
        <v>4.5786580314782742E-2</v>
      </c>
      <c r="G128" s="31">
        <v>0.63564102564102565</v>
      </c>
      <c r="H128" s="31">
        <v>0.56435897435897442</v>
      </c>
      <c r="I128" s="31">
        <v>0.16435897435897434</v>
      </c>
      <c r="J128" s="31"/>
      <c r="K128" s="31">
        <v>0.7541522775859234</v>
      </c>
      <c r="L128" s="31">
        <v>0.71715178424601222</v>
      </c>
      <c r="M128" s="31">
        <v>0.40157868771583621</v>
      </c>
      <c r="N128" s="31">
        <v>3.9467192895905282E-3</v>
      </c>
      <c r="O128" s="31">
        <v>0.84320557491289194</v>
      </c>
      <c r="P128" s="31">
        <v>0.82180189148830263</v>
      </c>
      <c r="Q128" s="31">
        <v>0.57441513190642113</v>
      </c>
      <c r="R128" s="31">
        <v>2.1901443504230959E-2</v>
      </c>
      <c r="S128" s="31">
        <v>0.86113266097750196</v>
      </c>
      <c r="T128" s="31">
        <v>0.84173778122575638</v>
      </c>
      <c r="U128" s="31">
        <v>0.69433669511249041</v>
      </c>
      <c r="V128" s="40">
        <v>0.41892940263770362</v>
      </c>
      <c r="W128" s="18"/>
      <c r="X128" s="40">
        <f t="shared" si="13"/>
        <v>0.94214206099908804</v>
      </c>
      <c r="Y128" s="40">
        <f t="shared" si="14"/>
        <v>0.55194665519466557</v>
      </c>
      <c r="Z128" s="32">
        <f t="shared" ref="Z128:Z159" si="15">V128/U128</f>
        <v>0.60335195530726249</v>
      </c>
    </row>
    <row r="129" spans="1:26" x14ac:dyDescent="0.35">
      <c r="A129" s="5" t="s">
        <v>47</v>
      </c>
      <c r="B129" s="25" t="s">
        <v>179</v>
      </c>
      <c r="C129" s="31">
        <v>0.7435044019755207</v>
      </c>
      <c r="D129" s="31">
        <v>0.70388662228902732</v>
      </c>
      <c r="E129" s="31">
        <v>0.43203779257032421</v>
      </c>
      <c r="F129" s="31">
        <v>8.149022976164913E-2</v>
      </c>
      <c r="G129" s="31">
        <v>0.59477911646586346</v>
      </c>
      <c r="H129" s="31">
        <v>0.5244979919678715</v>
      </c>
      <c r="I129" s="31">
        <v>0.16385542168674699</v>
      </c>
      <c r="J129" s="31">
        <v>1.2048192771084336E-3</v>
      </c>
      <c r="K129" s="31">
        <v>0.72192982456140353</v>
      </c>
      <c r="L129" s="31">
        <v>0.68157894736842106</v>
      </c>
      <c r="M129" s="31">
        <v>0.37836257309941523</v>
      </c>
      <c r="N129" s="31">
        <v>2.0467836257309939E-3</v>
      </c>
      <c r="O129" s="31">
        <v>0.86089644513137553</v>
      </c>
      <c r="P129" s="31">
        <v>0.84544049459041726</v>
      </c>
      <c r="Q129" s="31">
        <v>0.6491499227202473</v>
      </c>
      <c r="R129" s="31">
        <v>2.575991756826378E-2</v>
      </c>
      <c r="S129" s="31">
        <v>0.89131920710868073</v>
      </c>
      <c r="T129" s="31">
        <v>0.87354750512645252</v>
      </c>
      <c r="U129" s="31">
        <v>0.72590567327409428</v>
      </c>
      <c r="V129" s="40">
        <v>0.47778537252221459</v>
      </c>
      <c r="W129" s="18"/>
      <c r="X129" s="40">
        <f t="shared" ref="X129:X160" si="16">D129/C129</f>
        <v>0.94671480144404341</v>
      </c>
      <c r="Y129" s="40">
        <f t="shared" ref="Y129:Y160" si="17">E129/D129</f>
        <v>0.61378889566809025</v>
      </c>
      <c r="Z129" s="32">
        <f t="shared" si="15"/>
        <v>0.65819209039548021</v>
      </c>
    </row>
    <row r="130" spans="1:26" x14ac:dyDescent="0.35">
      <c r="A130" s="5" t="s">
        <v>23</v>
      </c>
      <c r="B130" s="25" t="s">
        <v>80</v>
      </c>
      <c r="C130" s="31">
        <v>0.75071440578248438</v>
      </c>
      <c r="D130" s="31">
        <v>0.71222054126743983</v>
      </c>
      <c r="E130" s="31">
        <v>0.44671373340057152</v>
      </c>
      <c r="F130" s="31">
        <v>0.10203395528660279</v>
      </c>
      <c r="G130" s="31">
        <v>0.60977157360406087</v>
      </c>
      <c r="H130" s="31">
        <v>0.52950507614213205</v>
      </c>
      <c r="I130" s="31">
        <v>0.14942893401015228</v>
      </c>
      <c r="J130" s="31">
        <v>6.3451776649746188E-4</v>
      </c>
      <c r="K130" s="31">
        <v>0.72087132725430592</v>
      </c>
      <c r="L130" s="31">
        <v>0.68920972644376899</v>
      </c>
      <c r="M130" s="31">
        <v>0.38779128672745694</v>
      </c>
      <c r="N130" s="31">
        <v>3.2928064842958462E-3</v>
      </c>
      <c r="O130" s="31">
        <v>0.84818731117824764</v>
      </c>
      <c r="P130" s="31">
        <v>0.8308157099697886</v>
      </c>
      <c r="Q130" s="31">
        <v>0.65067975830815716</v>
      </c>
      <c r="R130" s="31">
        <v>2.4546827794561934E-2</v>
      </c>
      <c r="S130" s="31">
        <v>0.89209302325581386</v>
      </c>
      <c r="T130" s="31">
        <v>0.87627906976744185</v>
      </c>
      <c r="U130" s="31">
        <v>0.73953488372093024</v>
      </c>
      <c r="V130" s="40">
        <v>0.52744186046511632</v>
      </c>
      <c r="W130" s="18"/>
      <c r="X130" s="40">
        <f t="shared" si="16"/>
        <v>0.94872369010300039</v>
      </c>
      <c r="Y130" s="40">
        <f t="shared" si="17"/>
        <v>0.62721265046023134</v>
      </c>
      <c r="Z130" s="32">
        <f t="shared" si="15"/>
        <v>0.71320754716981138</v>
      </c>
    </row>
    <row r="131" spans="1:26" x14ac:dyDescent="0.35">
      <c r="A131" s="5" t="s">
        <v>51</v>
      </c>
      <c r="B131" s="25" t="s">
        <v>200</v>
      </c>
      <c r="C131" s="31">
        <v>0.75565137854436171</v>
      </c>
      <c r="D131" s="31">
        <v>0.72135110414216641</v>
      </c>
      <c r="E131" s="31">
        <v>0.47164510649418534</v>
      </c>
      <c r="F131" s="31">
        <v>0.14327714621716972</v>
      </c>
      <c r="G131" s="31">
        <v>0.59702702702702704</v>
      </c>
      <c r="H131" s="31">
        <v>0.52783783783783778</v>
      </c>
      <c r="I131" s="31">
        <v>0.17459459459459459</v>
      </c>
      <c r="J131" s="31">
        <v>8.1081081081081088E-4</v>
      </c>
      <c r="K131" s="31">
        <v>0.7056130573248407</v>
      </c>
      <c r="L131" s="31">
        <v>0.67137738853503182</v>
      </c>
      <c r="M131" s="31">
        <v>0.3672372611464968</v>
      </c>
      <c r="N131" s="31">
        <v>3.3837579617834396E-3</v>
      </c>
      <c r="O131" s="31">
        <v>0.85149572649572647</v>
      </c>
      <c r="P131" s="31">
        <v>0.83404558404558404</v>
      </c>
      <c r="Q131" s="31">
        <v>0.62001424501424507</v>
      </c>
      <c r="R131" s="31">
        <v>2.4928774928774929E-2</v>
      </c>
      <c r="S131" s="31">
        <v>0.90646528881823007</v>
      </c>
      <c r="T131" s="31">
        <v>0.89374668786433487</v>
      </c>
      <c r="U131" s="31">
        <v>0.79146793852676212</v>
      </c>
      <c r="V131" s="40">
        <v>0.55723370429252783</v>
      </c>
      <c r="W131" s="18"/>
      <c r="X131" s="40">
        <f t="shared" si="16"/>
        <v>0.95460833477433849</v>
      </c>
      <c r="Y131" s="40">
        <f t="shared" si="17"/>
        <v>0.65383570328774576</v>
      </c>
      <c r="Z131" s="32">
        <f t="shared" si="15"/>
        <v>0.70405088717777031</v>
      </c>
    </row>
    <row r="132" spans="1:26" x14ac:dyDescent="0.35">
      <c r="A132" s="5" t="s">
        <v>46</v>
      </c>
      <c r="B132" s="25" t="s">
        <v>175</v>
      </c>
      <c r="C132" s="31">
        <v>0.75608766233766234</v>
      </c>
      <c r="D132" s="31">
        <v>0.73498376623376627</v>
      </c>
      <c r="E132" s="31">
        <v>0.53125</v>
      </c>
      <c r="F132" s="31">
        <v>0.15083874458874458</v>
      </c>
      <c r="G132" s="31">
        <v>0.56422685409597673</v>
      </c>
      <c r="H132" s="31">
        <v>0.53320407174018425</v>
      </c>
      <c r="I132" s="31">
        <v>0.23897237033446436</v>
      </c>
      <c r="J132" s="31">
        <v>2.4236548715462921E-3</v>
      </c>
      <c r="K132" s="31">
        <v>0.77137546468401486</v>
      </c>
      <c r="L132" s="31">
        <v>0.75046468401486988</v>
      </c>
      <c r="M132" s="31">
        <v>0.50232342007434949</v>
      </c>
      <c r="N132" s="31">
        <v>2.7881040892193312E-3</v>
      </c>
      <c r="O132" s="31">
        <v>0.88507462686567162</v>
      </c>
      <c r="P132" s="31">
        <v>0.86940298507462688</v>
      </c>
      <c r="Q132" s="31">
        <v>0.71194029850746277</v>
      </c>
      <c r="R132" s="31">
        <v>2.388059701492537E-2</v>
      </c>
      <c r="S132" s="31">
        <v>0.85955362003266189</v>
      </c>
      <c r="T132" s="31">
        <v>0.84540010887316275</v>
      </c>
      <c r="U132" s="31">
        <v>0.76156777354382144</v>
      </c>
      <c r="V132" s="40">
        <v>0.58356015242242787</v>
      </c>
      <c r="W132" s="18"/>
      <c r="X132" s="40">
        <f t="shared" si="16"/>
        <v>0.97208803005904465</v>
      </c>
      <c r="Y132" s="40">
        <f t="shared" si="17"/>
        <v>0.72280508006626165</v>
      </c>
      <c r="Z132" s="32">
        <f t="shared" si="15"/>
        <v>0.7662616154395997</v>
      </c>
    </row>
    <row r="133" spans="1:26" x14ac:dyDescent="0.35">
      <c r="A133" s="5" t="s">
        <v>31</v>
      </c>
      <c r="B133" s="25" t="s">
        <v>109</v>
      </c>
      <c r="C133" s="31">
        <v>0.76462033863093382</v>
      </c>
      <c r="D133" s="31">
        <v>0.72597901734704484</v>
      </c>
      <c r="E133" s="31">
        <v>0.44260932793185831</v>
      </c>
      <c r="F133" s="31">
        <v>0.1057442609327932</v>
      </c>
      <c r="G133" s="31">
        <v>0.62223101265822789</v>
      </c>
      <c r="H133" s="31">
        <v>0.54588607594936711</v>
      </c>
      <c r="I133" s="31">
        <v>0.13686708860759494</v>
      </c>
      <c r="J133" s="31">
        <v>1.1867088607594937E-3</v>
      </c>
      <c r="K133" s="31">
        <v>0.71668249446027221</v>
      </c>
      <c r="L133" s="31">
        <v>0.67869578980690093</v>
      </c>
      <c r="M133" s="31">
        <v>0.34093067426400758</v>
      </c>
      <c r="N133" s="31">
        <v>1.5827793605571383E-3</v>
      </c>
      <c r="O133" s="31">
        <v>0.87654887563102335</v>
      </c>
      <c r="P133" s="31">
        <v>0.85865075722808626</v>
      </c>
      <c r="Q133" s="31">
        <v>0.6645250114731529</v>
      </c>
      <c r="R133" s="31">
        <v>2.799449288664525E-2</v>
      </c>
      <c r="S133" s="31">
        <v>0.91652470187393531</v>
      </c>
      <c r="T133" s="31">
        <v>0.90516751845542298</v>
      </c>
      <c r="U133" s="31">
        <v>0.78932424758659847</v>
      </c>
      <c r="V133" s="40">
        <v>0.53889835320840429</v>
      </c>
      <c r="W133" s="18"/>
      <c r="X133" s="40">
        <f t="shared" si="16"/>
        <v>0.94946338812661335</v>
      </c>
      <c r="Y133" s="40">
        <f t="shared" si="17"/>
        <v>0.60967234225211042</v>
      </c>
      <c r="Z133" s="32">
        <f t="shared" si="15"/>
        <v>0.68273381294964031</v>
      </c>
    </row>
    <row r="134" spans="1:26" x14ac:dyDescent="0.35">
      <c r="A134" s="5" t="s">
        <v>31</v>
      </c>
      <c r="B134" s="25" t="s">
        <v>110</v>
      </c>
      <c r="C134" s="31">
        <v>0.76614881439084215</v>
      </c>
      <c r="D134" s="31">
        <v>0.73446443172526577</v>
      </c>
      <c r="E134" s="31">
        <v>0.46708912510220768</v>
      </c>
      <c r="F134" s="31">
        <v>0.12203597710547832</v>
      </c>
      <c r="G134" s="31">
        <v>0.6459677419354839</v>
      </c>
      <c r="H134" s="31">
        <v>0.58306451612903221</v>
      </c>
      <c r="I134" s="31">
        <v>0.16935483870967741</v>
      </c>
      <c r="J134" s="31">
        <v>1.6129032258064516E-3</v>
      </c>
      <c r="K134" s="31">
        <v>0.70531710442024353</v>
      </c>
      <c r="L134" s="31">
        <v>0.67264573991031384</v>
      </c>
      <c r="M134" s="31">
        <v>0.36066623959000643</v>
      </c>
      <c r="N134" s="31">
        <v>3.8436899423446506E-3</v>
      </c>
      <c r="O134" s="31">
        <v>0.86189138576779034</v>
      </c>
      <c r="P134" s="31">
        <v>0.848314606741573</v>
      </c>
      <c r="Q134" s="31">
        <v>0.64981273408239704</v>
      </c>
      <c r="R134" s="31">
        <v>2.5280898876404497E-2</v>
      </c>
      <c r="S134" s="31">
        <v>0.90469208211143692</v>
      </c>
      <c r="T134" s="31">
        <v>0.89345063538611924</v>
      </c>
      <c r="U134" s="31">
        <v>0.79960899315738021</v>
      </c>
      <c r="V134" s="40">
        <v>0.54936461388074287</v>
      </c>
      <c r="W134" s="18"/>
      <c r="X134" s="40">
        <f t="shared" si="16"/>
        <v>0.95864461045891147</v>
      </c>
      <c r="Y134" s="40">
        <f t="shared" si="17"/>
        <v>0.63595880879487887</v>
      </c>
      <c r="Z134" s="32">
        <f t="shared" si="15"/>
        <v>0.68704156479217604</v>
      </c>
    </row>
    <row r="135" spans="1:26" x14ac:dyDescent="0.35">
      <c r="A135" s="5" t="s">
        <v>38</v>
      </c>
      <c r="B135" s="25" t="s">
        <v>144</v>
      </c>
      <c r="C135" s="31">
        <v>0.77420920280584116</v>
      </c>
      <c r="D135" s="31">
        <v>0.73600388229584868</v>
      </c>
      <c r="E135" s="31">
        <v>0.47187541359685886</v>
      </c>
      <c r="F135" s="31">
        <v>0.12061587329598095</v>
      </c>
      <c r="G135" s="31">
        <v>0.6379670651174455</v>
      </c>
      <c r="H135" s="31">
        <v>0.56189918916659698</v>
      </c>
      <c r="I135" s="31">
        <v>0.15924099306194098</v>
      </c>
      <c r="J135" s="31">
        <v>7.5231965226113843E-4</v>
      </c>
      <c r="K135" s="31">
        <v>0.74957618498677703</v>
      </c>
      <c r="L135" s="31">
        <v>0.71628127754797588</v>
      </c>
      <c r="M135" s="31">
        <v>0.42320471960398726</v>
      </c>
      <c r="N135" s="31">
        <v>4.2042449311724414E-3</v>
      </c>
      <c r="O135" s="31">
        <v>0.85942424879176305</v>
      </c>
      <c r="P135" s="31">
        <v>0.84177348182391254</v>
      </c>
      <c r="Q135" s="31">
        <v>0.64708972473208659</v>
      </c>
      <c r="R135" s="31">
        <v>2.8052111788190795E-2</v>
      </c>
      <c r="S135" s="31">
        <v>0.90401932791565998</v>
      </c>
      <c r="T135" s="31">
        <v>0.88611904238963324</v>
      </c>
      <c r="U135" s="31">
        <v>0.77827805842301789</v>
      </c>
      <c r="V135" s="40">
        <v>0.56336481440808261</v>
      </c>
      <c r="W135" s="18"/>
      <c r="X135" s="40">
        <f t="shared" si="16"/>
        <v>0.95065245882956295</v>
      </c>
      <c r="Y135" s="40">
        <f t="shared" si="17"/>
        <v>0.64113169094287592</v>
      </c>
      <c r="Z135" s="32">
        <f t="shared" si="15"/>
        <v>0.72386058981233237</v>
      </c>
    </row>
    <row r="136" spans="1:26" x14ac:dyDescent="0.35">
      <c r="A136" s="5" t="s">
        <v>33</v>
      </c>
      <c r="B136" s="25" t="s">
        <v>117</v>
      </c>
      <c r="C136" s="31">
        <v>0.77447866316807068</v>
      </c>
      <c r="D136" s="31">
        <v>0.75307278000276201</v>
      </c>
      <c r="E136" s="31">
        <v>0.54094738295815492</v>
      </c>
      <c r="F136" s="31">
        <v>0.13893108686645492</v>
      </c>
      <c r="G136" s="31">
        <v>0.67853881278538808</v>
      </c>
      <c r="H136" s="31">
        <v>0.64703196347031966</v>
      </c>
      <c r="I136" s="31">
        <v>0.33789954337899547</v>
      </c>
      <c r="J136" s="31">
        <v>1.3698630136986301E-3</v>
      </c>
      <c r="K136" s="31">
        <v>0.72837442540743835</v>
      </c>
      <c r="L136" s="31">
        <v>0.70873380693689925</v>
      </c>
      <c r="M136" s="31">
        <v>0.47722524028416219</v>
      </c>
      <c r="N136" s="31">
        <v>4.1788549937317176E-3</v>
      </c>
      <c r="O136" s="31">
        <v>0.88815165876777258</v>
      </c>
      <c r="P136" s="31">
        <v>0.87203791469194314</v>
      </c>
      <c r="Q136" s="31">
        <v>0.72132701421800949</v>
      </c>
      <c r="R136" s="31">
        <v>2.5592417061611372E-2</v>
      </c>
      <c r="S136" s="31">
        <v>0.89956331877729256</v>
      </c>
      <c r="T136" s="31">
        <v>0.88583905177791633</v>
      </c>
      <c r="U136" s="31">
        <v>0.79475982532751088</v>
      </c>
      <c r="V136" s="40">
        <v>0.6026200873362445</v>
      </c>
      <c r="W136" s="18"/>
      <c r="X136" s="40">
        <f t="shared" si="16"/>
        <v>0.97236091298145499</v>
      </c>
      <c r="Y136" s="40">
        <f t="shared" si="17"/>
        <v>0.71832019072070419</v>
      </c>
      <c r="Z136" s="32">
        <f t="shared" si="15"/>
        <v>0.75824175824175821</v>
      </c>
    </row>
    <row r="137" spans="1:26" x14ac:dyDescent="0.35">
      <c r="A137" s="5" t="s">
        <v>46</v>
      </c>
      <c r="B137" s="25" t="s">
        <v>176</v>
      </c>
      <c r="C137" s="31">
        <v>0.77491745481000618</v>
      </c>
      <c r="D137" s="31">
        <v>0.75169287593038225</v>
      </c>
      <c r="E137" s="31">
        <v>0.54681291622362749</v>
      </c>
      <c r="F137" s="31">
        <v>0.15714365661200963</v>
      </c>
      <c r="G137" s="31">
        <v>0.64554727344056484</v>
      </c>
      <c r="H137" s="31">
        <v>0.60219693997646129</v>
      </c>
      <c r="I137" s="31">
        <v>0.28815221655551193</v>
      </c>
      <c r="J137" s="31">
        <v>7.8462142016477059E-4</v>
      </c>
      <c r="K137" s="31">
        <v>0.74026217228464419</v>
      </c>
      <c r="L137" s="31">
        <v>0.71928838951310869</v>
      </c>
      <c r="M137" s="31">
        <v>0.48857677902621721</v>
      </c>
      <c r="N137" s="31">
        <v>3.7453183520599256E-3</v>
      </c>
      <c r="O137" s="31">
        <v>0.89677190493082648</v>
      </c>
      <c r="P137" s="31">
        <v>0.88364668322100026</v>
      </c>
      <c r="Q137" s="31">
        <v>0.72827243703440947</v>
      </c>
      <c r="R137" s="31">
        <v>2.8024122029088328E-2</v>
      </c>
      <c r="S137" s="31">
        <v>0.88356461405030362</v>
      </c>
      <c r="T137" s="31">
        <v>0.87380745880312238</v>
      </c>
      <c r="U137" s="31">
        <v>0.7892454466608847</v>
      </c>
      <c r="V137" s="40">
        <v>0.58651344319167398</v>
      </c>
      <c r="W137" s="18"/>
      <c r="X137" s="40">
        <f t="shared" si="16"/>
        <v>0.97002960930165383</v>
      </c>
      <c r="Y137" s="40">
        <f t="shared" si="17"/>
        <v>0.72744192972007138</v>
      </c>
      <c r="Z137" s="32">
        <f t="shared" si="15"/>
        <v>0.74313186813186816</v>
      </c>
    </row>
    <row r="138" spans="1:26" x14ac:dyDescent="0.35">
      <c r="A138" s="5" t="s">
        <v>24</v>
      </c>
      <c r="B138" s="25" t="s">
        <v>85</v>
      </c>
      <c r="C138" s="31">
        <v>0.77695998698763835</v>
      </c>
      <c r="D138" s="31">
        <v>0.73938679245283012</v>
      </c>
      <c r="E138" s="31">
        <v>0.46116623292127523</v>
      </c>
      <c r="F138" s="31">
        <v>0.11288223812621992</v>
      </c>
      <c r="G138" s="31">
        <v>0.64568262274896104</v>
      </c>
      <c r="H138" s="31">
        <v>0.57349545944281977</v>
      </c>
      <c r="I138" s="31">
        <v>0.17238725565645685</v>
      </c>
      <c r="J138" s="31">
        <v>9.2350315530244722E-4</v>
      </c>
      <c r="K138" s="31">
        <v>0.75017560290330143</v>
      </c>
      <c r="L138" s="31">
        <v>0.71329899321002099</v>
      </c>
      <c r="M138" s="31">
        <v>0.39007258253336452</v>
      </c>
      <c r="N138" s="31">
        <v>3.7461952704284712E-3</v>
      </c>
      <c r="O138" s="31">
        <v>0.87384817902588852</v>
      </c>
      <c r="P138" s="31">
        <v>0.85870996050899517</v>
      </c>
      <c r="Q138" s="31">
        <v>0.65796401930671355</v>
      </c>
      <c r="R138" s="31">
        <v>2.2158841597191753E-2</v>
      </c>
      <c r="S138" s="31">
        <v>0.90510510510510511</v>
      </c>
      <c r="T138" s="31">
        <v>0.89089089089089091</v>
      </c>
      <c r="U138" s="31">
        <v>0.77877877877877877</v>
      </c>
      <c r="V138" s="40">
        <v>0.52792792792792798</v>
      </c>
      <c r="W138" s="18"/>
      <c r="X138" s="40">
        <f t="shared" si="16"/>
        <v>0.95164075993091513</v>
      </c>
      <c r="Y138" s="40">
        <f t="shared" si="17"/>
        <v>0.6237144585601937</v>
      </c>
      <c r="Z138" s="32">
        <f t="shared" si="15"/>
        <v>0.67789203084832916</v>
      </c>
    </row>
    <row r="139" spans="1:26" x14ac:dyDescent="0.35">
      <c r="A139" s="5" t="s">
        <v>19</v>
      </c>
      <c r="B139" s="25" t="s">
        <v>63</v>
      </c>
      <c r="C139" s="31">
        <v>0.78021010253506962</v>
      </c>
      <c r="D139" s="31">
        <v>0.7453607598918035</v>
      </c>
      <c r="E139" s="31">
        <v>0.49172799899352077</v>
      </c>
      <c r="F139" s="31">
        <v>0.13002453293074165</v>
      </c>
      <c r="G139" s="31">
        <v>0.63787954206072672</v>
      </c>
      <c r="H139" s="31">
        <v>0.56246888999502243</v>
      </c>
      <c r="I139" s="31">
        <v>0.16674962667994028</v>
      </c>
      <c r="J139" s="31">
        <v>2.4888003982080636E-4</v>
      </c>
      <c r="K139" s="31">
        <v>0.73615565533461624</v>
      </c>
      <c r="L139" s="31">
        <v>0.70258712850117588</v>
      </c>
      <c r="M139" s="31">
        <v>0.3908488347231131</v>
      </c>
      <c r="N139" s="31">
        <v>4.062433183664743E-3</v>
      </c>
      <c r="O139" s="31">
        <v>0.8761517615176152</v>
      </c>
      <c r="P139" s="31">
        <v>0.86124661246612466</v>
      </c>
      <c r="Q139" s="31">
        <v>0.6986449864498645</v>
      </c>
      <c r="R139" s="31">
        <v>2.8455284552845531E-2</v>
      </c>
      <c r="S139" s="31">
        <v>0.90091116173120722</v>
      </c>
      <c r="T139" s="31">
        <v>0.88980637813211838</v>
      </c>
      <c r="U139" s="31">
        <v>0.78046697038724377</v>
      </c>
      <c r="V139" s="40">
        <v>0.55296127562642372</v>
      </c>
      <c r="W139" s="18"/>
      <c r="X139" s="40">
        <f t="shared" si="16"/>
        <v>0.95533338708376991</v>
      </c>
      <c r="Y139" s="40">
        <f t="shared" si="17"/>
        <v>0.65971811967254612</v>
      </c>
      <c r="Z139" s="32">
        <f t="shared" si="15"/>
        <v>0.7085005472455308</v>
      </c>
    </row>
    <row r="140" spans="1:26" x14ac:dyDescent="0.35">
      <c r="A140" s="5" t="s">
        <v>36</v>
      </c>
      <c r="B140" s="25" t="s">
        <v>135</v>
      </c>
      <c r="C140" s="31">
        <v>0.78186380966169577</v>
      </c>
      <c r="D140" s="31">
        <v>0.7479851358525168</v>
      </c>
      <c r="E140" s="31">
        <v>0.48684909029486995</v>
      </c>
      <c r="F140" s="31">
        <v>0.12557309010182907</v>
      </c>
      <c r="G140" s="31">
        <v>0.64013063890589916</v>
      </c>
      <c r="H140" s="31">
        <v>0.57072872014696874</v>
      </c>
      <c r="I140" s="31">
        <v>0.17268830373545621</v>
      </c>
      <c r="J140" s="31">
        <v>1.224739742804654E-3</v>
      </c>
      <c r="K140" s="31">
        <v>0.77210022522522526</v>
      </c>
      <c r="L140" s="31">
        <v>0.74239864864864868</v>
      </c>
      <c r="M140" s="31">
        <v>0.45565878378378377</v>
      </c>
      <c r="N140" s="31">
        <v>4.0822072072072071E-3</v>
      </c>
      <c r="O140" s="31">
        <v>0.83704974271012</v>
      </c>
      <c r="P140" s="31">
        <v>0.81769174222004404</v>
      </c>
      <c r="Q140" s="31">
        <v>0.63464837049742717</v>
      </c>
      <c r="R140" s="31">
        <v>3.0384709629992651E-2</v>
      </c>
      <c r="S140" s="31">
        <v>0.8979943929264611</v>
      </c>
      <c r="T140" s="31">
        <v>0.88246711235712749</v>
      </c>
      <c r="U140" s="31">
        <v>0.73646754367047662</v>
      </c>
      <c r="V140" s="40">
        <v>0.52684925598447274</v>
      </c>
      <c r="W140" s="18"/>
      <c r="X140" s="40">
        <f t="shared" si="16"/>
        <v>0.95666934139867921</v>
      </c>
      <c r="Y140" s="40">
        <f t="shared" si="17"/>
        <v>0.65088070198077297</v>
      </c>
      <c r="Z140" s="32">
        <f t="shared" si="15"/>
        <v>0.71537335285505121</v>
      </c>
    </row>
    <row r="141" spans="1:26" x14ac:dyDescent="0.35">
      <c r="A141" s="5" t="s">
        <v>33</v>
      </c>
      <c r="B141" s="25" t="s">
        <v>119</v>
      </c>
      <c r="C141" s="31">
        <v>0.78404136040862082</v>
      </c>
      <c r="D141" s="31">
        <v>0.76080727544537186</v>
      </c>
      <c r="E141" s="31">
        <v>0.52099165317054941</v>
      </c>
      <c r="F141" s="31">
        <v>0.12570075993521862</v>
      </c>
      <c r="G141" s="31">
        <v>0.66092752013329625</v>
      </c>
      <c r="H141" s="31">
        <v>0.62454873646209386</v>
      </c>
      <c r="I141" s="31">
        <v>0.26825881699527909</v>
      </c>
      <c r="J141" s="31">
        <v>5.5540127742293799E-4</v>
      </c>
      <c r="K141" s="31">
        <v>0.75981161695447408</v>
      </c>
      <c r="L141" s="31">
        <v>0.73453689167974889</v>
      </c>
      <c r="M141" s="31">
        <v>0.45996860282574564</v>
      </c>
      <c r="N141" s="31">
        <v>4.0816326530612249E-3</v>
      </c>
      <c r="O141" s="31">
        <v>0.86987589319292968</v>
      </c>
      <c r="P141" s="31">
        <v>0.85483264385107172</v>
      </c>
      <c r="Q141" s="31">
        <v>0.68597216998871757</v>
      </c>
      <c r="R141" s="31">
        <v>2.5949605114704774E-2</v>
      </c>
      <c r="S141" s="31">
        <v>0.89193925233644866</v>
      </c>
      <c r="T141" s="31">
        <v>0.87996495327102808</v>
      </c>
      <c r="U141" s="31">
        <v>0.77219626168224298</v>
      </c>
      <c r="V141" s="40">
        <v>0.56103971962616828</v>
      </c>
      <c r="W141" s="18"/>
      <c r="X141" s="40">
        <f t="shared" si="16"/>
        <v>0.97036625089377937</v>
      </c>
      <c r="Y141" s="40">
        <f t="shared" si="17"/>
        <v>0.68478794825609957</v>
      </c>
      <c r="Z141" s="32">
        <f t="shared" si="15"/>
        <v>0.72655068078668694</v>
      </c>
    </row>
    <row r="142" spans="1:26" x14ac:dyDescent="0.35">
      <c r="A142" s="5" t="s">
        <v>33</v>
      </c>
      <c r="B142" s="25" t="s">
        <v>122</v>
      </c>
      <c r="C142" s="31">
        <v>0.78584959272589505</v>
      </c>
      <c r="D142" s="31">
        <v>0.75222580034097364</v>
      </c>
      <c r="E142" s="31">
        <v>0.46779693123697669</v>
      </c>
      <c r="F142" s="31">
        <v>5.1714339837090353E-2</v>
      </c>
      <c r="G142" s="31">
        <v>0.67622324159021407</v>
      </c>
      <c r="H142" s="31">
        <v>0.60741590214067276</v>
      </c>
      <c r="I142" s="31">
        <v>0.19648318042813456</v>
      </c>
      <c r="J142" s="31">
        <v>3.8226299694189597E-4</v>
      </c>
      <c r="K142" s="31">
        <v>0.79931843998485419</v>
      </c>
      <c r="L142" s="31">
        <v>0.77432790609617574</v>
      </c>
      <c r="M142" s="31">
        <v>0.48390761075350247</v>
      </c>
      <c r="N142" s="31">
        <v>2.8398333964407426E-3</v>
      </c>
      <c r="O142" s="31">
        <v>0.87296809151113797</v>
      </c>
      <c r="P142" s="31">
        <v>0.85671282360024081</v>
      </c>
      <c r="Q142" s="31">
        <v>0.6827212522576761</v>
      </c>
      <c r="R142" s="31">
        <v>2.5285972305839857E-2</v>
      </c>
      <c r="S142" s="31">
        <v>0.85685685685685686</v>
      </c>
      <c r="T142" s="31">
        <v>0.84084084084084088</v>
      </c>
      <c r="U142" s="31">
        <v>0.7357357357357357</v>
      </c>
      <c r="V142" s="40">
        <v>0.48848848848848847</v>
      </c>
      <c r="W142" s="18"/>
      <c r="X142" s="40">
        <f t="shared" si="16"/>
        <v>0.95721345064481134</v>
      </c>
      <c r="Y142" s="40">
        <f t="shared" si="17"/>
        <v>0.62188365650969535</v>
      </c>
      <c r="Z142" s="32">
        <f t="shared" si="15"/>
        <v>0.66394557823129252</v>
      </c>
    </row>
    <row r="143" spans="1:26" x14ac:dyDescent="0.35">
      <c r="A143" s="5" t="s">
        <v>22</v>
      </c>
      <c r="B143" s="25" t="s">
        <v>73</v>
      </c>
      <c r="C143" s="31">
        <v>0.78623822819554201</v>
      </c>
      <c r="D143" s="31">
        <v>0.74710141498272675</v>
      </c>
      <c r="E143" s="31">
        <v>0.48308172826652784</v>
      </c>
      <c r="F143" s="31">
        <v>0.11589607685391132</v>
      </c>
      <c r="G143" s="31">
        <v>0.65476585851876445</v>
      </c>
      <c r="H143" s="31">
        <v>0.57887744935237462</v>
      </c>
      <c r="I143" s="31">
        <v>0.20989704417137164</v>
      </c>
      <c r="J143" s="31">
        <v>1.328462304882099E-3</v>
      </c>
      <c r="K143" s="31">
        <v>0.78649561107359889</v>
      </c>
      <c r="L143" s="31">
        <v>0.75016880486158</v>
      </c>
      <c r="M143" s="31">
        <v>0.44861580013504387</v>
      </c>
      <c r="N143" s="31">
        <v>5.1316677920324105E-3</v>
      </c>
      <c r="O143" s="31">
        <v>0.87237851662404098</v>
      </c>
      <c r="P143" s="31">
        <v>0.85907928388746801</v>
      </c>
      <c r="Q143" s="31">
        <v>0.68951406649616376</v>
      </c>
      <c r="R143" s="31">
        <v>3.29923273657289E-2</v>
      </c>
      <c r="S143" s="31">
        <v>0.90564048497627836</v>
      </c>
      <c r="T143" s="31">
        <v>0.8927253558249868</v>
      </c>
      <c r="U143" s="31">
        <v>0.77121771217712176</v>
      </c>
      <c r="V143" s="40">
        <v>0.59936742224565098</v>
      </c>
      <c r="W143" s="18"/>
      <c r="X143" s="40">
        <f t="shared" si="16"/>
        <v>0.95022270374383055</v>
      </c>
      <c r="Y143" s="40">
        <f t="shared" si="17"/>
        <v>0.64660796858174452</v>
      </c>
      <c r="Z143" s="32">
        <f t="shared" si="15"/>
        <v>0.77717019822282973</v>
      </c>
    </row>
    <row r="144" spans="1:26" x14ac:dyDescent="0.35">
      <c r="A144" s="5" t="s">
        <v>35</v>
      </c>
      <c r="B144" s="25" t="s">
        <v>131</v>
      </c>
      <c r="C144" s="31">
        <v>0.78632143324179404</v>
      </c>
      <c r="D144" s="31">
        <v>0.75375964430495612</v>
      </c>
      <c r="E144" s="31">
        <v>0.49391918399372303</v>
      </c>
      <c r="F144" s="31">
        <v>0.11703936184124494</v>
      </c>
      <c r="G144" s="31">
        <v>0.66545075560187594</v>
      </c>
      <c r="H144" s="31">
        <v>0.60135487232933815</v>
      </c>
      <c r="I144" s="31">
        <v>0.20583637311099529</v>
      </c>
      <c r="J144" s="31"/>
      <c r="K144" s="31">
        <v>0.76577257272383836</v>
      </c>
      <c r="L144" s="31">
        <v>0.73554967888175293</v>
      </c>
      <c r="M144" s="31">
        <v>0.44352096713260297</v>
      </c>
      <c r="N144" s="31">
        <v>3.7778617302606727E-3</v>
      </c>
      <c r="O144" s="31">
        <v>0.85761809713905524</v>
      </c>
      <c r="P144" s="31">
        <v>0.84165003326679977</v>
      </c>
      <c r="Q144" s="31">
        <v>0.66067864271457077</v>
      </c>
      <c r="R144" s="31">
        <v>2.0625415834996674E-2</v>
      </c>
      <c r="S144" s="31">
        <v>0.89987325728770595</v>
      </c>
      <c r="T144" s="31">
        <v>0.88593155893536124</v>
      </c>
      <c r="U144" s="31">
        <v>0.76996197718631176</v>
      </c>
      <c r="V144" s="40">
        <v>0.54119138149556401</v>
      </c>
      <c r="W144" s="18"/>
      <c r="X144" s="40">
        <f t="shared" si="16"/>
        <v>0.95858972226841854</v>
      </c>
      <c r="Y144" s="40">
        <f t="shared" si="17"/>
        <v>0.65527411519777934</v>
      </c>
      <c r="Z144" s="32">
        <f t="shared" si="15"/>
        <v>0.70288065843621406</v>
      </c>
    </row>
    <row r="145" spans="1:26" x14ac:dyDescent="0.35">
      <c r="A145" s="5" t="s">
        <v>36</v>
      </c>
      <c r="B145" s="25" t="s">
        <v>137</v>
      </c>
      <c r="C145" s="31">
        <v>0.78664620107444361</v>
      </c>
      <c r="D145" s="31">
        <v>0.7535357965135403</v>
      </c>
      <c r="E145" s="31">
        <v>0.49172239885977409</v>
      </c>
      <c r="F145" s="31">
        <v>9.3958995724153047E-2</v>
      </c>
      <c r="G145" s="31">
        <v>0.6943396226415095</v>
      </c>
      <c r="H145" s="31">
        <v>0.625</v>
      </c>
      <c r="I145" s="31">
        <v>0.20094339622641511</v>
      </c>
      <c r="J145" s="31">
        <v>1.4150943396226414E-3</v>
      </c>
      <c r="K145" s="31">
        <v>0.79093567251461994</v>
      </c>
      <c r="L145" s="31">
        <v>0.76345029239766082</v>
      </c>
      <c r="M145" s="31">
        <v>0.48654970760233918</v>
      </c>
      <c r="N145" s="31">
        <v>6.7251461988304092E-3</v>
      </c>
      <c r="O145" s="31">
        <v>0.8212610734757686</v>
      </c>
      <c r="P145" s="31">
        <v>0.80198019801980192</v>
      </c>
      <c r="Q145" s="31">
        <v>0.61334028139656072</v>
      </c>
      <c r="R145" s="31">
        <v>2.3449713392391869E-2</v>
      </c>
      <c r="S145" s="31">
        <v>0.85559566787003605</v>
      </c>
      <c r="T145" s="31">
        <v>0.84115523465703967</v>
      </c>
      <c r="U145" s="31">
        <v>0.73285198555956688</v>
      </c>
      <c r="V145" s="40">
        <v>0.47292418772563172</v>
      </c>
      <c r="W145" s="18"/>
      <c r="X145" s="40">
        <f t="shared" si="16"/>
        <v>0.95790940766550536</v>
      </c>
      <c r="Y145" s="40">
        <f t="shared" si="17"/>
        <v>0.65255347010039266</v>
      </c>
      <c r="Z145" s="32">
        <f t="shared" si="15"/>
        <v>0.64532019704433485</v>
      </c>
    </row>
    <row r="146" spans="1:26" x14ac:dyDescent="0.35">
      <c r="A146" s="5" t="s">
        <v>33</v>
      </c>
      <c r="B146" s="25" t="s">
        <v>118</v>
      </c>
      <c r="C146" s="31">
        <v>0.78968184215152049</v>
      </c>
      <c r="D146" s="31">
        <v>0.76015116892248202</v>
      </c>
      <c r="E146" s="31">
        <v>0.52056600457022328</v>
      </c>
      <c r="F146" s="31">
        <v>0.11610124802249956</v>
      </c>
      <c r="G146" s="31">
        <v>0.66069941715237301</v>
      </c>
      <c r="H146" s="31">
        <v>0.59991673605328888</v>
      </c>
      <c r="I146" s="31">
        <v>0.22439633638634471</v>
      </c>
      <c r="J146" s="31">
        <v>1.6652789342214821E-3</v>
      </c>
      <c r="K146" s="31">
        <v>0.77073170731707319</v>
      </c>
      <c r="L146" s="31">
        <v>0.74518002322880372</v>
      </c>
      <c r="M146" s="31">
        <v>0.46922183507549364</v>
      </c>
      <c r="N146" s="31">
        <v>4.181184668989547E-3</v>
      </c>
      <c r="O146" s="31">
        <v>0.86197916666666674</v>
      </c>
      <c r="P146" s="31">
        <v>0.84635416666666674</v>
      </c>
      <c r="Q146" s="31">
        <v>0.67404513888888884</v>
      </c>
      <c r="R146" s="31">
        <v>2.2569444444444448E-2</v>
      </c>
      <c r="S146" s="31">
        <v>0.88466413181242076</v>
      </c>
      <c r="T146" s="31">
        <v>0.86607520067596111</v>
      </c>
      <c r="U146" s="31">
        <v>0.76510350654837356</v>
      </c>
      <c r="V146" s="40">
        <v>0.52682720743557243</v>
      </c>
      <c r="W146" s="18"/>
      <c r="X146" s="40">
        <f t="shared" si="16"/>
        <v>0.96260434056761268</v>
      </c>
      <c r="Y146" s="40">
        <f t="shared" si="17"/>
        <v>0.68481905422592204</v>
      </c>
      <c r="Z146" s="32">
        <f t="shared" si="15"/>
        <v>0.68856985091109868</v>
      </c>
    </row>
    <row r="147" spans="1:26" x14ac:dyDescent="0.35">
      <c r="A147" s="5" t="s">
        <v>38</v>
      </c>
      <c r="B147" s="25" t="s">
        <v>146</v>
      </c>
      <c r="C147" s="31">
        <v>0.79304561717352418</v>
      </c>
      <c r="D147" s="31">
        <v>0.75335420393559926</v>
      </c>
      <c r="E147" s="31">
        <v>0.48009838998211096</v>
      </c>
      <c r="F147" s="31">
        <v>8.9110017889087664E-2</v>
      </c>
      <c r="G147" s="31">
        <v>0.68661971830985924</v>
      </c>
      <c r="H147" s="31">
        <v>0.61575704225352113</v>
      </c>
      <c r="I147" s="31">
        <v>0.20774647887323944</v>
      </c>
      <c r="J147" s="31">
        <v>1.3204225352112676E-3</v>
      </c>
      <c r="K147" s="31">
        <v>0.79547790339157243</v>
      </c>
      <c r="L147" s="31">
        <v>0.75976361767728673</v>
      </c>
      <c r="M147" s="31">
        <v>0.47944501541623841</v>
      </c>
      <c r="N147" s="31">
        <v>3.854059609455293E-3</v>
      </c>
      <c r="O147" s="31">
        <v>0.86183310533515733</v>
      </c>
      <c r="P147" s="31">
        <v>0.84746922024623794</v>
      </c>
      <c r="Q147" s="31">
        <v>0.66484268125854995</v>
      </c>
      <c r="R147" s="31">
        <v>2.3939808481532147E-2</v>
      </c>
      <c r="S147" s="31">
        <v>0.89301972685887709</v>
      </c>
      <c r="T147" s="31">
        <v>0.8672230652503794</v>
      </c>
      <c r="U147" s="31">
        <v>0.74658573596358124</v>
      </c>
      <c r="V147" s="40">
        <v>0.56449165402124424</v>
      </c>
      <c r="W147" s="18"/>
      <c r="X147" s="40">
        <f t="shared" si="16"/>
        <v>0.94995065557591984</v>
      </c>
      <c r="Y147" s="40">
        <f t="shared" si="17"/>
        <v>0.63728109231225893</v>
      </c>
      <c r="Z147" s="32">
        <f t="shared" si="15"/>
        <v>0.75609756097560965</v>
      </c>
    </row>
    <row r="148" spans="1:26" x14ac:dyDescent="0.35">
      <c r="A148" s="5" t="s">
        <v>22</v>
      </c>
      <c r="B148" s="25" t="s">
        <v>77</v>
      </c>
      <c r="C148" s="31">
        <v>0.79464639265066916</v>
      </c>
      <c r="D148" s="31">
        <v>0.7565534172804308</v>
      </c>
      <c r="E148" s="31">
        <v>0.49045695731369288</v>
      </c>
      <c r="F148" s="31">
        <v>0.11562524748554685</v>
      </c>
      <c r="G148" s="31">
        <v>0.6620598881210924</v>
      </c>
      <c r="H148" s="31">
        <v>0.58242843040473846</v>
      </c>
      <c r="I148" s="31">
        <v>0.18295491938137545</v>
      </c>
      <c r="J148" s="31">
        <v>1.3162224415926291E-3</v>
      </c>
      <c r="K148" s="31">
        <v>0.76313894888408929</v>
      </c>
      <c r="L148" s="31">
        <v>0.72546196304295663</v>
      </c>
      <c r="M148" s="31">
        <v>0.4163666906647468</v>
      </c>
      <c r="N148" s="31">
        <v>3.3597312215022795E-3</v>
      </c>
      <c r="O148" s="31">
        <v>0.86848249027237356</v>
      </c>
      <c r="P148" s="31">
        <v>0.851750972762646</v>
      </c>
      <c r="Q148" s="31">
        <v>0.68715953307392996</v>
      </c>
      <c r="R148" s="31">
        <v>2.3735408560311283E-2</v>
      </c>
      <c r="S148" s="31">
        <v>0.91546825675201693</v>
      </c>
      <c r="T148" s="31">
        <v>0.90178884601894072</v>
      </c>
      <c r="U148" s="31">
        <v>0.749210803226938</v>
      </c>
      <c r="V148" s="40">
        <v>0.48439144159943881</v>
      </c>
      <c r="W148" s="18"/>
      <c r="X148" s="40">
        <f t="shared" si="16"/>
        <v>0.95206298584811644</v>
      </c>
      <c r="Y148" s="40">
        <f t="shared" si="17"/>
        <v>0.64827802784465616</v>
      </c>
      <c r="Z148" s="32">
        <f t="shared" si="15"/>
        <v>0.64653558052434457</v>
      </c>
    </row>
    <row r="149" spans="1:26" x14ac:dyDescent="0.35">
      <c r="A149" s="5" t="s">
        <v>32</v>
      </c>
      <c r="B149" s="25" t="s">
        <v>116</v>
      </c>
      <c r="C149" s="31">
        <v>0.80160513643659714</v>
      </c>
      <c r="D149" s="31">
        <v>0.76969502407704649</v>
      </c>
      <c r="E149" s="31">
        <v>0.5184590690208668</v>
      </c>
      <c r="F149" s="31">
        <v>0.13200642054574638</v>
      </c>
      <c r="G149" s="31">
        <v>0.69017145617000719</v>
      </c>
      <c r="H149" s="31">
        <v>0.62376237623762376</v>
      </c>
      <c r="I149" s="31">
        <v>0.19608790147307414</v>
      </c>
      <c r="J149" s="31">
        <v>2.4148756339048539E-4</v>
      </c>
      <c r="K149" s="31">
        <v>0.76792532880780651</v>
      </c>
      <c r="L149" s="31">
        <v>0.7401357658039881</v>
      </c>
      <c r="M149" s="31">
        <v>0.47369537547730167</v>
      </c>
      <c r="N149" s="31">
        <v>2.7577428935086972E-3</v>
      </c>
      <c r="O149" s="31">
        <v>0.88984816909794584</v>
      </c>
      <c r="P149" s="31">
        <v>0.87585590949687397</v>
      </c>
      <c r="Q149" s="31">
        <v>0.70913962488835969</v>
      </c>
      <c r="R149" s="31">
        <v>2.2030366180410835E-2</v>
      </c>
      <c r="S149" s="31">
        <v>0.89794703957155608</v>
      </c>
      <c r="T149" s="31">
        <v>0.88485569770901518</v>
      </c>
      <c r="U149" s="31">
        <v>0.78786075572746217</v>
      </c>
      <c r="V149" s="40">
        <v>0.58554001785182985</v>
      </c>
      <c r="W149" s="18"/>
      <c r="X149" s="40">
        <f t="shared" si="16"/>
        <v>0.96019223067681203</v>
      </c>
      <c r="Y149" s="40">
        <f t="shared" si="17"/>
        <v>0.67359025692359031</v>
      </c>
      <c r="Z149" s="32">
        <f t="shared" si="15"/>
        <v>0.74320241691842892</v>
      </c>
    </row>
    <row r="150" spans="1:26" x14ac:dyDescent="0.35">
      <c r="A150" s="5" t="s">
        <v>42</v>
      </c>
      <c r="B150" s="25" t="s">
        <v>160</v>
      </c>
      <c r="C150" s="31">
        <v>0.80352339258399708</v>
      </c>
      <c r="D150" s="31">
        <v>0.76554670604989705</v>
      </c>
      <c r="E150" s="31">
        <v>0.5094150535365789</v>
      </c>
      <c r="F150" s="31">
        <v>9.8053694815127379E-2</v>
      </c>
      <c r="G150" s="31">
        <v>0.69029516994633267</v>
      </c>
      <c r="H150" s="31">
        <v>0.60442754919499109</v>
      </c>
      <c r="I150" s="31">
        <v>0.17598389982110912</v>
      </c>
      <c r="J150" s="31">
        <v>8.9445438282647585E-4</v>
      </c>
      <c r="K150" s="31">
        <v>0.81341871634405483</v>
      </c>
      <c r="L150" s="31">
        <v>0.7835831756658419</v>
      </c>
      <c r="M150" s="31">
        <v>0.5108426721001309</v>
      </c>
      <c r="N150" s="31">
        <v>3.3474021248726532E-3</v>
      </c>
      <c r="O150" s="31">
        <v>0.85625448457306863</v>
      </c>
      <c r="P150" s="31">
        <v>0.83975125568045927</v>
      </c>
      <c r="Q150" s="31">
        <v>0.66706529538387938</v>
      </c>
      <c r="R150" s="31">
        <v>2.7505381487682376E-2</v>
      </c>
      <c r="S150" s="31">
        <v>0.86695778748180496</v>
      </c>
      <c r="T150" s="31">
        <v>0.84890829694323144</v>
      </c>
      <c r="U150" s="31">
        <v>0.74876273653566228</v>
      </c>
      <c r="V150" s="40">
        <v>0.49985443959243087</v>
      </c>
      <c r="W150" s="18"/>
      <c r="X150" s="40">
        <f t="shared" si="16"/>
        <v>0.95273729814887731</v>
      </c>
      <c r="Y150" s="40">
        <f t="shared" si="17"/>
        <v>0.66542648477332234</v>
      </c>
      <c r="Z150" s="32">
        <f t="shared" si="15"/>
        <v>0.66757387247278388</v>
      </c>
    </row>
    <row r="151" spans="1:26" x14ac:dyDescent="0.35">
      <c r="A151" s="5" t="s">
        <v>46</v>
      </c>
      <c r="B151" s="25" t="s">
        <v>177</v>
      </c>
      <c r="C151" s="31">
        <v>0.80365370191792562</v>
      </c>
      <c r="D151" s="31">
        <v>0.77943855137683482</v>
      </c>
      <c r="E151" s="31">
        <v>0.55384120861459341</v>
      </c>
      <c r="F151" s="31">
        <v>0.15139826422372227</v>
      </c>
      <c r="G151" s="31">
        <v>0.69850746268656716</v>
      </c>
      <c r="H151" s="31">
        <v>0.65510907003444319</v>
      </c>
      <c r="I151" s="31">
        <v>0.27944890929965555</v>
      </c>
      <c r="J151" s="31">
        <v>2.0665901262916187E-3</v>
      </c>
      <c r="K151" s="31">
        <v>0.7990762124711317</v>
      </c>
      <c r="L151" s="31">
        <v>0.77420500977082962</v>
      </c>
      <c r="M151" s="31">
        <v>0.50648427784686445</v>
      </c>
      <c r="N151" s="31">
        <v>2.3094688221709007E-3</v>
      </c>
      <c r="O151" s="31">
        <v>0.87230169050715223</v>
      </c>
      <c r="P151" s="31">
        <v>0.85721716514954482</v>
      </c>
      <c r="Q151" s="31">
        <v>0.68686605981794546</v>
      </c>
      <c r="R151" s="31">
        <v>2.8868660598179451E-2</v>
      </c>
      <c r="S151" s="31">
        <v>0.84908000826958852</v>
      </c>
      <c r="T151" s="31">
        <v>0.83564192681414096</v>
      </c>
      <c r="U151" s="31">
        <v>0.750258424643374</v>
      </c>
      <c r="V151" s="40">
        <v>0.55675005168492864</v>
      </c>
      <c r="W151" s="18"/>
      <c r="X151" s="40">
        <f t="shared" si="16"/>
        <v>0.96986867542163846</v>
      </c>
      <c r="Y151" s="40">
        <f t="shared" si="17"/>
        <v>0.71056429995188686</v>
      </c>
      <c r="Z151" s="32">
        <f t="shared" si="15"/>
        <v>0.74207770735739864</v>
      </c>
    </row>
    <row r="152" spans="1:26" x14ac:dyDescent="0.35">
      <c r="A152" s="5" t="s">
        <v>24</v>
      </c>
      <c r="B152" s="25" t="s">
        <v>86</v>
      </c>
      <c r="C152" s="31">
        <v>0.8054541390358394</v>
      </c>
      <c r="D152" s="31">
        <v>0.77252067655167278</v>
      </c>
      <c r="E152" s="31">
        <v>0.51970792042321734</v>
      </c>
      <c r="F152" s="31">
        <v>0.14730646002533343</v>
      </c>
      <c r="G152" s="31">
        <v>0.67217716781035564</v>
      </c>
      <c r="H152" s="31">
        <v>0.60823456019962574</v>
      </c>
      <c r="I152" s="31">
        <v>0.20555208983156581</v>
      </c>
      <c r="J152" s="31">
        <v>1.8714909544603866E-3</v>
      </c>
      <c r="K152" s="31">
        <v>0.77206393328700484</v>
      </c>
      <c r="L152" s="31">
        <v>0.73523280055594153</v>
      </c>
      <c r="M152" s="31">
        <v>0.42506370164466062</v>
      </c>
      <c r="N152" s="31">
        <v>3.0113504748668059E-3</v>
      </c>
      <c r="O152" s="31">
        <v>0.88540145985401464</v>
      </c>
      <c r="P152" s="31">
        <v>0.87189781021897816</v>
      </c>
      <c r="Q152" s="31">
        <v>0.69087591240875912</v>
      </c>
      <c r="R152" s="31">
        <v>2.4817518248175182E-2</v>
      </c>
      <c r="S152" s="31">
        <v>0.91703609879670678</v>
      </c>
      <c r="T152" s="31">
        <v>0.90405319822672581</v>
      </c>
      <c r="U152" s="31">
        <v>0.81950601646611776</v>
      </c>
      <c r="V152" s="40">
        <v>0.59848005066497789</v>
      </c>
      <c r="W152" s="18"/>
      <c r="X152" s="40">
        <f t="shared" si="16"/>
        <v>0.95911193339500456</v>
      </c>
      <c r="Y152" s="40">
        <f t="shared" si="17"/>
        <v>0.67274305555555547</v>
      </c>
      <c r="Z152" s="32">
        <f t="shared" si="15"/>
        <v>0.73029366306027832</v>
      </c>
    </row>
    <row r="153" spans="1:26" x14ac:dyDescent="0.35">
      <c r="A153" s="5" t="s">
        <v>48</v>
      </c>
      <c r="B153" s="25" t="s">
        <v>187</v>
      </c>
      <c r="C153" s="31">
        <v>0.80580466329691836</v>
      </c>
      <c r="D153" s="31">
        <v>0.77629218979292347</v>
      </c>
      <c r="E153" s="31">
        <v>0.53481167454752976</v>
      </c>
      <c r="F153" s="31">
        <v>0.1668025436165009</v>
      </c>
      <c r="G153" s="31">
        <v>0.6482558139534883</v>
      </c>
      <c r="H153" s="31">
        <v>0.58284883720930236</v>
      </c>
      <c r="I153" s="31">
        <v>0.17877906976744184</v>
      </c>
      <c r="J153" s="31"/>
      <c r="K153" s="31">
        <v>0.75575221238938051</v>
      </c>
      <c r="L153" s="31">
        <v>0.72625368731563422</v>
      </c>
      <c r="M153" s="31">
        <v>0.41297935103244837</v>
      </c>
      <c r="N153" s="31">
        <v>4.71976401179941E-3</v>
      </c>
      <c r="O153" s="31">
        <v>0.89452332657200817</v>
      </c>
      <c r="P153" s="31">
        <v>0.88032454361054757</v>
      </c>
      <c r="Q153" s="31">
        <v>0.69912102772143347</v>
      </c>
      <c r="R153" s="31">
        <v>2.6369168356997971E-2</v>
      </c>
      <c r="S153" s="31">
        <v>0.9134554643082754</v>
      </c>
      <c r="T153" s="31">
        <v>0.90082122552116228</v>
      </c>
      <c r="U153" s="31">
        <v>0.82122552116235004</v>
      </c>
      <c r="V153" s="40">
        <v>0.61655085281111821</v>
      </c>
      <c r="W153" s="18"/>
      <c r="X153" s="40">
        <f t="shared" si="16"/>
        <v>0.96337515176042077</v>
      </c>
      <c r="Y153" s="40">
        <f t="shared" si="17"/>
        <v>0.68893089687040543</v>
      </c>
      <c r="Z153" s="32">
        <f t="shared" si="15"/>
        <v>0.75076923076923086</v>
      </c>
    </row>
    <row r="154" spans="1:26" x14ac:dyDescent="0.35">
      <c r="A154" s="5" t="s">
        <v>35</v>
      </c>
      <c r="B154" s="25" t="s">
        <v>130</v>
      </c>
      <c r="C154" s="31">
        <v>0.80727791274955107</v>
      </c>
      <c r="D154" s="31">
        <v>0.7731065807541988</v>
      </c>
      <c r="E154" s="31">
        <v>0.4946656807858878</v>
      </c>
      <c r="F154" s="31">
        <v>8.9257420513362204E-2</v>
      </c>
      <c r="G154" s="31">
        <v>0.73567225975157979</v>
      </c>
      <c r="H154" s="31">
        <v>0.67117018958378738</v>
      </c>
      <c r="I154" s="31">
        <v>0.24558727391588583</v>
      </c>
      <c r="J154" s="31">
        <v>1.3074743952930922E-3</v>
      </c>
      <c r="K154" s="31">
        <v>0.79629629629629628</v>
      </c>
      <c r="L154" s="31">
        <v>0.76742919389978215</v>
      </c>
      <c r="M154" s="31">
        <v>0.48624727668845319</v>
      </c>
      <c r="N154" s="31">
        <v>4.4934640522875822E-3</v>
      </c>
      <c r="O154" s="31">
        <v>0.85721896643580175</v>
      </c>
      <c r="P154" s="31">
        <v>0.83963771976558332</v>
      </c>
      <c r="Q154" s="31">
        <v>0.65769845498135326</v>
      </c>
      <c r="R154" s="31">
        <v>2.2908897176345235E-2</v>
      </c>
      <c r="S154" s="31">
        <v>0.87557745611333548</v>
      </c>
      <c r="T154" s="31">
        <v>0.85309516476747771</v>
      </c>
      <c r="U154" s="31">
        <v>0.67724052971974136</v>
      </c>
      <c r="V154" s="40">
        <v>0.48198336926393592</v>
      </c>
      <c r="W154" s="18"/>
      <c r="X154" s="40">
        <f t="shared" si="16"/>
        <v>0.95767091920183189</v>
      </c>
      <c r="Y154" s="40">
        <f t="shared" si="17"/>
        <v>0.6398415084027872</v>
      </c>
      <c r="Z154" s="32">
        <f t="shared" si="15"/>
        <v>0.71168713051386989</v>
      </c>
    </row>
    <row r="155" spans="1:26" x14ac:dyDescent="0.35">
      <c r="A155" s="5" t="s">
        <v>52</v>
      </c>
      <c r="B155" s="25" t="s">
        <v>203</v>
      </c>
      <c r="C155" s="31">
        <v>0.80926227285055607</v>
      </c>
      <c r="D155" s="31">
        <v>0.77183346894494165</v>
      </c>
      <c r="E155" s="31">
        <v>0.49335503119066992</v>
      </c>
      <c r="F155" s="31">
        <v>0.14924057499321941</v>
      </c>
      <c r="G155" s="31">
        <v>0.7025299600532624</v>
      </c>
      <c r="H155" s="31">
        <v>0.62210386151797603</v>
      </c>
      <c r="I155" s="31">
        <v>0.17576564580559254</v>
      </c>
      <c r="J155" s="31"/>
      <c r="K155" s="31">
        <v>0.77403950510093333</v>
      </c>
      <c r="L155" s="31">
        <v>0.74213153896244843</v>
      </c>
      <c r="M155" s="31">
        <v>0.40677230301714778</v>
      </c>
      <c r="N155" s="31">
        <v>4.3412198827870625E-3</v>
      </c>
      <c r="O155" s="31">
        <v>0.87512258908139917</v>
      </c>
      <c r="P155" s="31">
        <v>0.86106570774763003</v>
      </c>
      <c r="Q155" s="31">
        <v>0.70219025825433146</v>
      </c>
      <c r="R155" s="31">
        <v>3.1382804838182413E-2</v>
      </c>
      <c r="S155" s="31">
        <v>0.91794409377817854</v>
      </c>
      <c r="T155" s="31">
        <v>0.89990982867448155</v>
      </c>
      <c r="U155" s="31">
        <v>0.77968139464983466</v>
      </c>
      <c r="V155" s="40">
        <v>0.62669071235347162</v>
      </c>
      <c r="W155" s="18"/>
      <c r="X155" s="40">
        <f t="shared" si="16"/>
        <v>0.95374947633012142</v>
      </c>
      <c r="Y155" s="40">
        <f t="shared" si="17"/>
        <v>0.63919880523587813</v>
      </c>
      <c r="Z155" s="32">
        <f t="shared" si="15"/>
        <v>0.80377794911333855</v>
      </c>
    </row>
    <row r="156" spans="1:26" x14ac:dyDescent="0.35">
      <c r="A156" s="5" t="s">
        <v>46</v>
      </c>
      <c r="B156" s="25" t="s">
        <v>173</v>
      </c>
      <c r="C156" s="31">
        <v>0.80957725402169844</v>
      </c>
      <c r="D156" s="31">
        <v>0.78326474622770914</v>
      </c>
      <c r="E156" s="31">
        <v>0.5668412520264372</v>
      </c>
      <c r="F156" s="31">
        <v>0.14845990771916698</v>
      </c>
      <c r="G156" s="31">
        <v>0.72457002457002462</v>
      </c>
      <c r="H156" s="31">
        <v>0.68280098280098289</v>
      </c>
      <c r="I156" s="31">
        <v>0.33734643734643732</v>
      </c>
      <c r="J156" s="31">
        <v>2.4570024570024569E-4</v>
      </c>
      <c r="K156" s="31">
        <v>0.79790128254955306</v>
      </c>
      <c r="L156" s="31">
        <v>0.77069568596968518</v>
      </c>
      <c r="M156" s="31">
        <v>0.51710066070734551</v>
      </c>
      <c r="N156" s="31">
        <v>4.6638165565487753E-3</v>
      </c>
      <c r="O156" s="31">
        <v>0.86503067484662577</v>
      </c>
      <c r="P156" s="31">
        <v>0.84915193071093464</v>
      </c>
      <c r="Q156" s="31">
        <v>0.70155178635871518</v>
      </c>
      <c r="R156" s="31">
        <v>2.7066041140382534E-2</v>
      </c>
      <c r="S156" s="31">
        <v>0.8718834855591211</v>
      </c>
      <c r="T156" s="31">
        <v>0.8550975067884472</v>
      </c>
      <c r="U156" s="31">
        <v>0.76845223401629226</v>
      </c>
      <c r="V156" s="40">
        <v>0.56307084670451746</v>
      </c>
      <c r="W156" s="18"/>
      <c r="X156" s="40">
        <f t="shared" si="16"/>
        <v>0.96749845964263703</v>
      </c>
      <c r="Y156" s="40">
        <f t="shared" si="17"/>
        <v>0.72369049514408534</v>
      </c>
      <c r="Z156" s="32">
        <f t="shared" si="15"/>
        <v>0.73273369739800842</v>
      </c>
    </row>
    <row r="157" spans="1:26" x14ac:dyDescent="0.35">
      <c r="A157" s="5" t="s">
        <v>33</v>
      </c>
      <c r="B157" s="25" t="s">
        <v>121</v>
      </c>
      <c r="C157" s="31">
        <v>0.81004901960784315</v>
      </c>
      <c r="D157" s="31">
        <v>0.78443627450980391</v>
      </c>
      <c r="E157" s="31">
        <v>0.53639705882352939</v>
      </c>
      <c r="F157" s="31">
        <v>0.13247549019607843</v>
      </c>
      <c r="G157" s="31">
        <v>0.69418386491557227</v>
      </c>
      <c r="H157" s="31">
        <v>0.63852407754846785</v>
      </c>
      <c r="I157" s="31">
        <v>0.22326454033771106</v>
      </c>
      <c r="J157" s="31">
        <v>6.2539086929330832E-4</v>
      </c>
      <c r="K157" s="31">
        <v>0.79262981574539371</v>
      </c>
      <c r="L157" s="31">
        <v>0.77018425460636519</v>
      </c>
      <c r="M157" s="31">
        <v>0.48542713567839191</v>
      </c>
      <c r="N157" s="31">
        <v>2.3450586264656616E-3</v>
      </c>
      <c r="O157" s="31">
        <v>0.87554449284380842</v>
      </c>
      <c r="P157" s="31">
        <v>0.85998755444928432</v>
      </c>
      <c r="Q157" s="31">
        <v>0.68761667703795892</v>
      </c>
      <c r="R157" s="31">
        <v>2.8002489110143122E-2</v>
      </c>
      <c r="S157" s="31">
        <v>0.87709497206703912</v>
      </c>
      <c r="T157" s="31">
        <v>0.86287455561198589</v>
      </c>
      <c r="U157" s="31">
        <v>0.74454037582529198</v>
      </c>
      <c r="V157" s="40">
        <v>0.52209243270695782</v>
      </c>
      <c r="W157" s="18"/>
      <c r="X157" s="40">
        <f t="shared" si="16"/>
        <v>0.96838124054462937</v>
      </c>
      <c r="Y157" s="40">
        <f t="shared" si="17"/>
        <v>0.68379940634275893</v>
      </c>
      <c r="Z157" s="32">
        <f t="shared" si="15"/>
        <v>0.70122783083219642</v>
      </c>
    </row>
    <row r="158" spans="1:26" x14ac:dyDescent="0.35">
      <c r="A158" s="5" t="s">
        <v>29</v>
      </c>
      <c r="B158" s="25" t="s">
        <v>108</v>
      </c>
      <c r="C158" s="31">
        <v>0.81359453843870577</v>
      </c>
      <c r="D158" s="31">
        <v>0.77233600474918374</v>
      </c>
      <c r="E158" s="31">
        <v>0.53537152468586124</v>
      </c>
      <c r="F158" s="31">
        <v>0.129316315424953</v>
      </c>
      <c r="G158" s="31">
        <v>0.67105841018884493</v>
      </c>
      <c r="H158" s="31">
        <v>0.5748792270531401</v>
      </c>
      <c r="I158" s="31">
        <v>0.15107597716293367</v>
      </c>
      <c r="J158" s="31">
        <v>1.756697408871322E-3</v>
      </c>
      <c r="K158" s="31">
        <v>0.76071306136441552</v>
      </c>
      <c r="L158" s="31">
        <v>0.71957490572506</v>
      </c>
      <c r="M158" s="31">
        <v>0.43503599588618441</v>
      </c>
      <c r="N158" s="31">
        <v>4.7994514912581424E-3</v>
      </c>
      <c r="O158" s="31">
        <v>0.89467636920720028</v>
      </c>
      <c r="P158" s="31">
        <v>0.87744159325928761</v>
      </c>
      <c r="Q158" s="31">
        <v>0.73075450019149757</v>
      </c>
      <c r="R158" s="31">
        <v>2.2979701263883569E-2</v>
      </c>
      <c r="S158" s="31">
        <v>0.92962641181581229</v>
      </c>
      <c r="T158" s="31">
        <v>0.91529105125977406</v>
      </c>
      <c r="U158" s="31">
        <v>0.82102519548218933</v>
      </c>
      <c r="V158" s="40">
        <v>0.53388357949609033</v>
      </c>
      <c r="W158" s="18"/>
      <c r="X158" s="40">
        <f t="shared" si="16"/>
        <v>0.94928858080992351</v>
      </c>
      <c r="Y158" s="40">
        <f t="shared" si="17"/>
        <v>0.69318472969510625</v>
      </c>
      <c r="Z158" s="32">
        <f t="shared" si="15"/>
        <v>0.65026455026455032</v>
      </c>
    </row>
    <row r="159" spans="1:26" x14ac:dyDescent="0.35">
      <c r="A159" s="5" t="s">
        <v>51</v>
      </c>
      <c r="B159" s="25" t="s">
        <v>199</v>
      </c>
      <c r="C159" s="31">
        <v>0.81376638855780703</v>
      </c>
      <c r="D159" s="31">
        <v>0.77979737783075098</v>
      </c>
      <c r="E159" s="31">
        <v>0.52026221692491059</v>
      </c>
      <c r="F159" s="31">
        <v>0.13334326579261024</v>
      </c>
      <c r="G159" s="31">
        <v>0.70948217888365828</v>
      </c>
      <c r="H159" s="31">
        <v>0.62878278412911903</v>
      </c>
      <c r="I159" s="31">
        <v>0.19838601210490922</v>
      </c>
      <c r="J159" s="31">
        <v>6.7249495628782783E-4</v>
      </c>
      <c r="K159" s="31">
        <v>0.78609190727938183</v>
      </c>
      <c r="L159" s="31">
        <v>0.75599837332248887</v>
      </c>
      <c r="M159" s="31">
        <v>0.45628304188694591</v>
      </c>
      <c r="N159" s="31">
        <v>6.1000406669377795E-3</v>
      </c>
      <c r="O159" s="31">
        <v>0.88809693513898791</v>
      </c>
      <c r="P159" s="31">
        <v>0.87384176764076982</v>
      </c>
      <c r="Q159" s="31">
        <v>0.69850320741268701</v>
      </c>
      <c r="R159" s="31">
        <v>3.2074126870990732E-2</v>
      </c>
      <c r="S159" s="31">
        <v>0.90095377842993396</v>
      </c>
      <c r="T159" s="31">
        <v>0.89068231841526047</v>
      </c>
      <c r="U159" s="31">
        <v>0.80337490829053559</v>
      </c>
      <c r="V159" s="40">
        <v>0.61188554658840788</v>
      </c>
      <c r="W159" s="18"/>
      <c r="X159" s="40">
        <f t="shared" si="16"/>
        <v>0.95825704870010986</v>
      </c>
      <c r="Y159" s="40">
        <f t="shared" si="17"/>
        <v>0.66717615590370649</v>
      </c>
      <c r="Z159" s="32">
        <f t="shared" si="15"/>
        <v>0.76164383561643834</v>
      </c>
    </row>
    <row r="160" spans="1:26" x14ac:dyDescent="0.35">
      <c r="A160" s="5" t="s">
        <v>40</v>
      </c>
      <c r="B160" s="25" t="s">
        <v>155</v>
      </c>
      <c r="C160" s="31">
        <v>0.81506719666855953</v>
      </c>
      <c r="D160" s="31">
        <v>0.78904031800113572</v>
      </c>
      <c r="E160" s="31">
        <v>0.57278061707363248</v>
      </c>
      <c r="F160" s="31">
        <v>0.13278440280143858</v>
      </c>
      <c r="G160" s="31">
        <v>0.73087818696883855</v>
      </c>
      <c r="H160" s="31">
        <v>0.68035882908404166</v>
      </c>
      <c r="I160" s="31">
        <v>0.30783758262511801</v>
      </c>
      <c r="J160" s="31">
        <v>9.4428706326723328E-4</v>
      </c>
      <c r="K160" s="31">
        <v>0.79855314412910405</v>
      </c>
      <c r="L160" s="31">
        <v>0.7707289927657206</v>
      </c>
      <c r="M160" s="31">
        <v>0.51530328324986086</v>
      </c>
      <c r="N160" s="31">
        <v>3.6171396772398442E-3</v>
      </c>
      <c r="O160" s="31">
        <v>0.87077294685990336</v>
      </c>
      <c r="P160" s="31">
        <v>0.85708534621578092</v>
      </c>
      <c r="Q160" s="31">
        <v>0.71900161030595811</v>
      </c>
      <c r="R160" s="31">
        <v>2.3752012882447663E-2</v>
      </c>
      <c r="S160" s="31">
        <v>0.85696202531645571</v>
      </c>
      <c r="T160" s="31">
        <v>0.84261603375527427</v>
      </c>
      <c r="U160" s="31">
        <v>0.74345991561181435</v>
      </c>
      <c r="V160" s="40">
        <v>0.56075949367088607</v>
      </c>
      <c r="W160" s="18"/>
      <c r="X160" s="40">
        <f t="shared" si="16"/>
        <v>0.96806781235485373</v>
      </c>
      <c r="Y160" s="40">
        <f t="shared" si="17"/>
        <v>0.72592059493822725</v>
      </c>
      <c r="Z160" s="32">
        <f t="shared" ref="Z160:Z191" si="18">V160/U160</f>
        <v>0.75425652667423382</v>
      </c>
    </row>
    <row r="161" spans="1:26" x14ac:dyDescent="0.35">
      <c r="A161" s="5" t="s">
        <v>22</v>
      </c>
      <c r="B161" s="25" t="s">
        <v>75</v>
      </c>
      <c r="C161" s="31">
        <v>0.81587349855557245</v>
      </c>
      <c r="D161" s="31">
        <v>0.77847042724646498</v>
      </c>
      <c r="E161" s="31">
        <v>0.52637980842329324</v>
      </c>
      <c r="F161" s="31">
        <v>0.11296943895393037</v>
      </c>
      <c r="G161" s="31">
        <v>0.70006108735491746</v>
      </c>
      <c r="H161" s="31">
        <v>0.62370189370800244</v>
      </c>
      <c r="I161" s="31">
        <v>0.18509468540012219</v>
      </c>
      <c r="J161" s="31"/>
      <c r="K161" s="31">
        <v>0.78809869375907116</v>
      </c>
      <c r="L161" s="31">
        <v>0.75326560232220618</v>
      </c>
      <c r="M161" s="31">
        <v>0.45960328979196902</v>
      </c>
      <c r="N161" s="31">
        <v>6.2893081761006284E-3</v>
      </c>
      <c r="O161" s="31">
        <v>0.88654194327097158</v>
      </c>
      <c r="P161" s="31">
        <v>0.87266143633071824</v>
      </c>
      <c r="Q161" s="31">
        <v>0.73204586602293309</v>
      </c>
      <c r="R161" s="31">
        <v>2.5950512975256489E-2</v>
      </c>
      <c r="S161" s="31">
        <v>0.92269736842105265</v>
      </c>
      <c r="T161" s="31">
        <v>0.90131578947368429</v>
      </c>
      <c r="U161" s="31">
        <v>0.81907894736842113</v>
      </c>
      <c r="V161" s="40">
        <v>0.56496710526315785</v>
      </c>
      <c r="W161" s="18"/>
      <c r="X161" s="40">
        <f t="shared" ref="X161:X192" si="19">D161/C161</f>
        <v>0.95415579575102505</v>
      </c>
      <c r="Y161" s="40">
        <f t="shared" ref="Y161:Y192" si="20">E161/D161</f>
        <v>0.67617187499999987</v>
      </c>
      <c r="Z161" s="32">
        <f t="shared" si="18"/>
        <v>0.68975903614457823</v>
      </c>
    </row>
    <row r="162" spans="1:26" x14ac:dyDescent="0.35">
      <c r="A162" s="5" t="s">
        <v>40</v>
      </c>
      <c r="B162" s="25" t="s">
        <v>151</v>
      </c>
      <c r="C162" s="31">
        <v>0.81858926475296134</v>
      </c>
      <c r="D162" s="31">
        <v>0.7968199765233166</v>
      </c>
      <c r="E162" s="31">
        <v>0.56973642087290577</v>
      </c>
      <c r="F162" s="31">
        <v>0.12709422687013125</v>
      </c>
      <c r="G162" s="31">
        <v>0.72590068159688415</v>
      </c>
      <c r="H162" s="31">
        <v>0.68695228821811094</v>
      </c>
      <c r="I162" s="31">
        <v>0.29211295034079843</v>
      </c>
      <c r="J162" s="31">
        <v>2.4342745861733201E-3</v>
      </c>
      <c r="K162" s="31">
        <v>0.81416666666666671</v>
      </c>
      <c r="L162" s="31">
        <v>0.79361111111111116</v>
      </c>
      <c r="M162" s="31">
        <v>0.5427777777777778</v>
      </c>
      <c r="N162" s="31">
        <v>3.0555555555555557E-3</v>
      </c>
      <c r="O162" s="31">
        <v>0.87828029034059185</v>
      </c>
      <c r="P162" s="31">
        <v>0.86599664991624792</v>
      </c>
      <c r="Q162" s="31">
        <v>0.72361809045226122</v>
      </c>
      <c r="R162" s="31">
        <v>2.5125628140703519E-2</v>
      </c>
      <c r="S162" s="31">
        <v>0.87019730010384222</v>
      </c>
      <c r="T162" s="31">
        <v>0.8556593977154725</v>
      </c>
      <c r="U162" s="31">
        <v>0.77310488058151605</v>
      </c>
      <c r="V162" s="40">
        <v>0.58670820353063347</v>
      </c>
      <c r="W162" s="18"/>
      <c r="X162" s="40">
        <f t="shared" si="19"/>
        <v>0.97340633554947187</v>
      </c>
      <c r="Y162" s="40">
        <f t="shared" si="20"/>
        <v>0.71501272264631044</v>
      </c>
      <c r="Z162" s="32">
        <f t="shared" si="18"/>
        <v>0.75889858965748835</v>
      </c>
    </row>
    <row r="163" spans="1:26" x14ac:dyDescent="0.35">
      <c r="A163" s="5" t="s">
        <v>38</v>
      </c>
      <c r="B163" s="25" t="s">
        <v>145</v>
      </c>
      <c r="C163" s="31">
        <v>0.81894821356884795</v>
      </c>
      <c r="D163" s="31">
        <v>0.78495918640438911</v>
      </c>
      <c r="E163" s="31">
        <v>0.50822962665596139</v>
      </c>
      <c r="F163" s="31">
        <v>0.12605379365716579</v>
      </c>
      <c r="G163" s="31">
        <v>0.71838814265863826</v>
      </c>
      <c r="H163" s="31">
        <v>0.64752200092635481</v>
      </c>
      <c r="I163" s="31">
        <v>0.16489115331171839</v>
      </c>
      <c r="J163" s="31"/>
      <c r="K163" s="31">
        <v>0.78942807625649924</v>
      </c>
      <c r="L163" s="31">
        <v>0.76126516464471405</v>
      </c>
      <c r="M163" s="31">
        <v>0.48310225303292897</v>
      </c>
      <c r="N163" s="31">
        <v>6.0658578856152513E-3</v>
      </c>
      <c r="O163" s="31">
        <v>0.8967359050445104</v>
      </c>
      <c r="P163" s="31">
        <v>0.88427299703264095</v>
      </c>
      <c r="Q163" s="31">
        <v>0.72106824925816027</v>
      </c>
      <c r="R163" s="31">
        <v>2.6112759643916916E-2</v>
      </c>
      <c r="S163" s="31">
        <v>0.93565480696442094</v>
      </c>
      <c r="T163" s="31">
        <v>0.92429977289931875</v>
      </c>
      <c r="U163" s="31">
        <v>0.8417865253595761</v>
      </c>
      <c r="V163" s="40">
        <v>0.66919000757002267</v>
      </c>
      <c r="W163" s="18"/>
      <c r="X163" s="40">
        <f t="shared" si="19"/>
        <v>0.95849673202614361</v>
      </c>
      <c r="Y163" s="40">
        <f t="shared" si="20"/>
        <v>0.64745993862938966</v>
      </c>
      <c r="Z163" s="32">
        <f t="shared" si="18"/>
        <v>0.79496402877697836</v>
      </c>
    </row>
    <row r="164" spans="1:26" x14ac:dyDescent="0.35">
      <c r="A164" s="5" t="s">
        <v>30</v>
      </c>
      <c r="B164" s="25" t="s">
        <v>30</v>
      </c>
      <c r="C164" s="31">
        <v>0.82101083032490974</v>
      </c>
      <c r="D164" s="31">
        <v>0.78447653429602893</v>
      </c>
      <c r="E164" s="31">
        <v>0.52187725631768955</v>
      </c>
      <c r="F164" s="31">
        <v>0.14274368231046933</v>
      </c>
      <c r="G164" s="31">
        <v>0.69142705005324812</v>
      </c>
      <c r="H164" s="31">
        <v>0.61315228966986157</v>
      </c>
      <c r="I164" s="31">
        <v>0.17092651757188498</v>
      </c>
      <c r="J164" s="31">
        <v>7.9872204472843447E-4</v>
      </c>
      <c r="K164" s="31">
        <v>0.80431013128560802</v>
      </c>
      <c r="L164" s="31">
        <v>0.77012633143423326</v>
      </c>
      <c r="M164" s="31">
        <v>0.46940797621996533</v>
      </c>
      <c r="N164" s="31">
        <v>4.4587565023532331E-3</v>
      </c>
      <c r="O164" s="31">
        <v>0.90526664458429951</v>
      </c>
      <c r="P164" s="31">
        <v>0.89234845975488564</v>
      </c>
      <c r="Q164" s="31">
        <v>0.73236170917522359</v>
      </c>
      <c r="R164" s="31">
        <v>2.41801921165949E-2</v>
      </c>
      <c r="S164" s="31">
        <v>0.91968400263331129</v>
      </c>
      <c r="T164" s="31">
        <v>0.90816326530612246</v>
      </c>
      <c r="U164" s="31">
        <v>0.81632653061224492</v>
      </c>
      <c r="V164" s="40">
        <v>0.61981566820276501</v>
      </c>
      <c r="W164" s="18"/>
      <c r="X164" s="40">
        <f t="shared" si="19"/>
        <v>0.95550083545862285</v>
      </c>
      <c r="Y164" s="40">
        <f t="shared" si="20"/>
        <v>0.66525540727105381</v>
      </c>
      <c r="Z164" s="32">
        <f t="shared" si="18"/>
        <v>0.7592741935483871</v>
      </c>
    </row>
    <row r="165" spans="1:26" x14ac:dyDescent="0.35">
      <c r="A165" s="5" t="s">
        <v>40</v>
      </c>
      <c r="B165" s="25" t="s">
        <v>153</v>
      </c>
      <c r="C165" s="31">
        <v>0.82192016517549904</v>
      </c>
      <c r="D165" s="31">
        <v>0.79943794448267946</v>
      </c>
      <c r="E165" s="31">
        <v>0.56498050011470513</v>
      </c>
      <c r="F165" s="31">
        <v>0.10856847900894701</v>
      </c>
      <c r="G165" s="31">
        <v>0.7334441015903157</v>
      </c>
      <c r="H165" s="31">
        <v>0.69071920246854968</v>
      </c>
      <c r="I165" s="31">
        <v>0.32399715167339188</v>
      </c>
      <c r="J165" s="31">
        <v>7.1208165202943277E-4</v>
      </c>
      <c r="K165" s="31">
        <v>0.82045840407470294</v>
      </c>
      <c r="L165" s="31">
        <v>0.80249009620826262</v>
      </c>
      <c r="M165" s="31">
        <v>0.54385964912280693</v>
      </c>
      <c r="N165" s="31">
        <v>3.5370684776457272E-3</v>
      </c>
      <c r="O165" s="31">
        <v>0.88852883992222942</v>
      </c>
      <c r="P165" s="31">
        <v>0.87427090084251458</v>
      </c>
      <c r="Q165" s="31">
        <v>0.73784834737524307</v>
      </c>
      <c r="R165" s="31">
        <v>2.4627349319507452E-2</v>
      </c>
      <c r="S165" s="31">
        <v>0.87976539589442804</v>
      </c>
      <c r="T165" s="31">
        <v>0.86640599543825347</v>
      </c>
      <c r="U165" s="31">
        <v>0.77060931899641572</v>
      </c>
      <c r="V165" s="40">
        <v>0.58292603453893777</v>
      </c>
      <c r="W165" s="18"/>
      <c r="X165" s="40">
        <f t="shared" si="19"/>
        <v>0.97264670992952329</v>
      </c>
      <c r="Y165" s="40">
        <f t="shared" si="20"/>
        <v>0.7067221464954444</v>
      </c>
      <c r="Z165" s="32">
        <f t="shared" si="18"/>
        <v>0.75644820295983095</v>
      </c>
    </row>
    <row r="166" spans="1:26" x14ac:dyDescent="0.35">
      <c r="A166" s="5" t="s">
        <v>46</v>
      </c>
      <c r="B166" s="25" t="s">
        <v>172</v>
      </c>
      <c r="C166" s="31">
        <v>0.82283298097251589</v>
      </c>
      <c r="D166" s="31">
        <v>0.79915433403805491</v>
      </c>
      <c r="E166" s="31">
        <v>0.61564482029598311</v>
      </c>
      <c r="F166" s="31">
        <v>0.22790697674418606</v>
      </c>
      <c r="G166" s="31">
        <v>0.72374429223744285</v>
      </c>
      <c r="H166" s="31">
        <v>0.67579908675799094</v>
      </c>
      <c r="I166" s="31">
        <v>0.26484018264840187</v>
      </c>
      <c r="J166" s="31"/>
      <c r="K166" s="31">
        <v>0.8</v>
      </c>
      <c r="L166" s="31">
        <v>0.77692307692307694</v>
      </c>
      <c r="M166" s="31">
        <v>0.54038461538461535</v>
      </c>
      <c r="N166" s="31">
        <v>3.8461538461538464E-3</v>
      </c>
      <c r="O166" s="31">
        <v>0.86317907444668007</v>
      </c>
      <c r="P166" s="31">
        <v>0.82897384305835009</v>
      </c>
      <c r="Q166" s="31">
        <v>0.71629778672032185</v>
      </c>
      <c r="R166" s="31">
        <v>1.6096579476861168E-2</v>
      </c>
      <c r="S166" s="31">
        <v>0.86153846153846159</v>
      </c>
      <c r="T166" s="31">
        <v>0.85494505494505491</v>
      </c>
      <c r="U166" s="31">
        <v>0.77252747252747256</v>
      </c>
      <c r="V166" s="40">
        <v>0.58131868131868136</v>
      </c>
      <c r="W166" s="18"/>
      <c r="X166" s="40">
        <f t="shared" si="19"/>
        <v>0.97122302158273366</v>
      </c>
      <c r="Y166" s="40">
        <f t="shared" si="20"/>
        <v>0.77037037037037048</v>
      </c>
      <c r="Z166" s="32">
        <f t="shared" si="18"/>
        <v>0.75248933143669994</v>
      </c>
    </row>
    <row r="167" spans="1:26" x14ac:dyDescent="0.35">
      <c r="A167" s="5" t="s">
        <v>32</v>
      </c>
      <c r="B167" s="25" t="s">
        <v>115</v>
      </c>
      <c r="C167" s="31">
        <v>0.82299042065805916</v>
      </c>
      <c r="D167" s="31">
        <v>0.79358600583090377</v>
      </c>
      <c r="E167" s="31">
        <v>0.55593502707205333</v>
      </c>
      <c r="F167" s="31">
        <v>0.14102457309454394</v>
      </c>
      <c r="G167" s="31">
        <v>0.70532813515269654</v>
      </c>
      <c r="H167" s="31">
        <v>0.64197530864197527</v>
      </c>
      <c r="I167" s="31">
        <v>0.21345029239766081</v>
      </c>
      <c r="J167" s="31">
        <v>1.2995451591942819E-3</v>
      </c>
      <c r="K167" s="31">
        <v>0.80224089635854345</v>
      </c>
      <c r="L167" s="31">
        <v>0.77338935574229695</v>
      </c>
      <c r="M167" s="31">
        <v>0.50504201680672267</v>
      </c>
      <c r="N167" s="31">
        <v>4.2016806722689074E-3</v>
      </c>
      <c r="O167" s="31">
        <v>0.89396644055694396</v>
      </c>
      <c r="P167" s="31">
        <v>0.88397001071046044</v>
      </c>
      <c r="Q167" s="31">
        <v>0.75008925383791503</v>
      </c>
      <c r="R167" s="31">
        <v>3.0346304891110315E-2</v>
      </c>
      <c r="S167" s="31">
        <v>0.9158841940532082</v>
      </c>
      <c r="T167" s="31">
        <v>0.90532081377151796</v>
      </c>
      <c r="U167" s="31">
        <v>0.82668231611893583</v>
      </c>
      <c r="V167" s="40">
        <v>0.62167449139280118</v>
      </c>
      <c r="W167" s="18"/>
      <c r="X167" s="40">
        <f t="shared" si="19"/>
        <v>0.96427125506072875</v>
      </c>
      <c r="Y167" s="40">
        <f t="shared" si="20"/>
        <v>0.7005353206675764</v>
      </c>
      <c r="Z167" s="32">
        <f t="shared" si="18"/>
        <v>0.75201135825840026</v>
      </c>
    </row>
    <row r="168" spans="1:26" x14ac:dyDescent="0.35">
      <c r="A168" s="5" t="s">
        <v>33</v>
      </c>
      <c r="B168" s="25" t="s">
        <v>120</v>
      </c>
      <c r="C168" s="31">
        <v>0.82435325056571462</v>
      </c>
      <c r="D168" s="31">
        <v>0.79738242309338869</v>
      </c>
      <c r="E168" s="31">
        <v>0.56149470980368177</v>
      </c>
      <c r="F168" s="31">
        <v>0.11620084398507738</v>
      </c>
      <c r="G168" s="31">
        <v>0.74549549549549554</v>
      </c>
      <c r="H168" s="31">
        <v>0.69369369369369371</v>
      </c>
      <c r="I168" s="31">
        <v>0.307713963963964</v>
      </c>
      <c r="J168" s="31">
        <v>5.6306306306306306E-4</v>
      </c>
      <c r="K168" s="31">
        <v>0.80667276051188297</v>
      </c>
      <c r="L168" s="31">
        <v>0.77894576477757471</v>
      </c>
      <c r="M168" s="31">
        <v>0.51843388177940286</v>
      </c>
      <c r="N168" s="31">
        <v>5.4844606946983544E-3</v>
      </c>
      <c r="O168" s="31">
        <v>0.87899322362052279</v>
      </c>
      <c r="P168" s="31">
        <v>0.86802194256211673</v>
      </c>
      <c r="Q168" s="31">
        <v>0.71216521458535009</v>
      </c>
      <c r="R168" s="31">
        <v>3.0977734753146177E-2</v>
      </c>
      <c r="S168" s="31">
        <v>0.89668367346938782</v>
      </c>
      <c r="T168" s="31">
        <v>0.88360969387755106</v>
      </c>
      <c r="U168" s="31">
        <v>0.7901785714285714</v>
      </c>
      <c r="V168" s="40">
        <v>0.56313775510204078</v>
      </c>
      <c r="W168" s="18"/>
      <c r="X168" s="40">
        <f t="shared" si="19"/>
        <v>0.96728243935010005</v>
      </c>
      <c r="Y168" s="40">
        <f t="shared" si="20"/>
        <v>0.70417241908268147</v>
      </c>
      <c r="Z168" s="32">
        <f t="shared" si="18"/>
        <v>0.71267150928167877</v>
      </c>
    </row>
    <row r="169" spans="1:26" x14ac:dyDescent="0.35">
      <c r="A169" s="5" t="s">
        <v>31</v>
      </c>
      <c r="B169" s="25" t="s">
        <v>31</v>
      </c>
      <c r="C169" s="31">
        <v>0.82858038232528985</v>
      </c>
      <c r="D169" s="31">
        <v>0.79337720672725365</v>
      </c>
      <c r="E169" s="31">
        <v>0.50820014624464638</v>
      </c>
      <c r="F169" s="31">
        <v>0.15157212994881436</v>
      </c>
      <c r="G169" s="31">
        <v>0.70741646291768545</v>
      </c>
      <c r="H169" s="31">
        <v>0.62632436837815808</v>
      </c>
      <c r="I169" s="31">
        <v>0.15118174409127955</v>
      </c>
      <c r="J169" s="31">
        <v>4.0749796251018743E-4</v>
      </c>
      <c r="K169" s="31">
        <v>0.7946768060836501</v>
      </c>
      <c r="L169" s="31">
        <v>0.76577946768060845</v>
      </c>
      <c r="M169" s="31">
        <v>0.44448669201520913</v>
      </c>
      <c r="N169" s="31">
        <v>3.4220532319391632E-3</v>
      </c>
      <c r="O169" s="31">
        <v>0.88893785808726311</v>
      </c>
      <c r="P169" s="31">
        <v>0.87351256059938298</v>
      </c>
      <c r="Q169" s="31">
        <v>0.64125165271044504</v>
      </c>
      <c r="R169" s="31">
        <v>2.3799030409872191E-2</v>
      </c>
      <c r="S169" s="31">
        <v>0.94099099099099093</v>
      </c>
      <c r="T169" s="31">
        <v>0.92882882882882878</v>
      </c>
      <c r="U169" s="31">
        <v>0.8423423423423424</v>
      </c>
      <c r="V169" s="40">
        <v>0.62477477477477483</v>
      </c>
      <c r="W169" s="18"/>
      <c r="X169" s="40">
        <f t="shared" si="19"/>
        <v>0.95751386787695403</v>
      </c>
      <c r="Y169" s="40">
        <f t="shared" si="20"/>
        <v>0.64055299539170507</v>
      </c>
      <c r="Z169" s="32">
        <f t="shared" si="18"/>
        <v>0.74171122994652405</v>
      </c>
    </row>
    <row r="170" spans="1:26" x14ac:dyDescent="0.35">
      <c r="A170" s="5" t="s">
        <v>23</v>
      </c>
      <c r="B170" s="25" t="s">
        <v>82</v>
      </c>
      <c r="C170" s="31">
        <v>0.82975188303057157</v>
      </c>
      <c r="D170" s="31">
        <v>0.79851572884359767</v>
      </c>
      <c r="E170" s="31">
        <v>0.53599911386796639</v>
      </c>
      <c r="F170" s="31">
        <v>0.10777580859548072</v>
      </c>
      <c r="G170" s="31">
        <v>0.7436006825938567</v>
      </c>
      <c r="H170" s="31">
        <v>0.67619453924914685</v>
      </c>
      <c r="I170" s="31">
        <v>0.20179180887372014</v>
      </c>
      <c r="J170" s="31">
        <v>8.5324232081911274E-4</v>
      </c>
      <c r="K170" s="31">
        <v>0.8002889129649694</v>
      </c>
      <c r="L170" s="31">
        <v>0.77464788732394363</v>
      </c>
      <c r="M170" s="31">
        <v>0.50234741784037562</v>
      </c>
      <c r="N170" s="31">
        <v>4.3336944745395447E-3</v>
      </c>
      <c r="O170" s="31">
        <v>0.89017857142857137</v>
      </c>
      <c r="P170" s="31">
        <v>0.87678571428571428</v>
      </c>
      <c r="Q170" s="31">
        <v>0.73080357142857144</v>
      </c>
      <c r="R170" s="31">
        <v>2.1874999999999999E-2</v>
      </c>
      <c r="S170" s="31">
        <v>0.91820895522388057</v>
      </c>
      <c r="T170" s="31">
        <v>0.90447761194029852</v>
      </c>
      <c r="U170" s="31">
        <v>0.7988059701492537</v>
      </c>
      <c r="V170" s="40">
        <v>0.54328358208955219</v>
      </c>
      <c r="W170" s="18"/>
      <c r="X170" s="40">
        <f t="shared" si="19"/>
        <v>0.96235482579094911</v>
      </c>
      <c r="Y170" s="40">
        <f t="shared" si="20"/>
        <v>0.67124427798585107</v>
      </c>
      <c r="Z170" s="32">
        <f t="shared" si="18"/>
        <v>0.68011958146487295</v>
      </c>
    </row>
    <row r="171" spans="1:26" x14ac:dyDescent="0.35">
      <c r="A171" s="5" t="s">
        <v>29</v>
      </c>
      <c r="B171" s="25" t="s">
        <v>29</v>
      </c>
      <c r="C171" s="31">
        <v>0.83002472624514312</v>
      </c>
      <c r="D171" s="31">
        <v>0.78714235252560927</v>
      </c>
      <c r="E171" s="31">
        <v>0.56425291416460621</v>
      </c>
      <c r="F171" s="31">
        <v>0.17958318615330271</v>
      </c>
      <c r="G171" s="31">
        <v>0.68130448821440093</v>
      </c>
      <c r="H171" s="31">
        <v>0.58249919276719409</v>
      </c>
      <c r="I171" s="31">
        <v>0.1898611559573781</v>
      </c>
      <c r="J171" s="31">
        <v>6.4578624475298673E-4</v>
      </c>
      <c r="K171" s="31">
        <v>0.78246840548534546</v>
      </c>
      <c r="L171" s="31">
        <v>0.7378327507394461</v>
      </c>
      <c r="M171" s="31">
        <v>0.44635654745899439</v>
      </c>
      <c r="N171" s="31">
        <v>5.9155687012637801E-3</v>
      </c>
      <c r="O171" s="31">
        <v>0.89875604699378031</v>
      </c>
      <c r="P171" s="31">
        <v>0.87871458189357288</v>
      </c>
      <c r="Q171" s="31">
        <v>0.74257083621285414</v>
      </c>
      <c r="R171" s="31">
        <v>3.0753282653766412E-2</v>
      </c>
      <c r="S171" s="31">
        <v>0.92868391451068621</v>
      </c>
      <c r="T171" s="31">
        <v>0.9113610798650168</v>
      </c>
      <c r="U171" s="31">
        <v>0.8076490438695163</v>
      </c>
      <c r="V171" s="40">
        <v>0.54645669291338583</v>
      </c>
      <c r="W171" s="18"/>
      <c r="X171" s="40">
        <f t="shared" si="19"/>
        <v>0.94833602859817845</v>
      </c>
      <c r="Y171" s="40">
        <f t="shared" si="20"/>
        <v>0.71683719260455947</v>
      </c>
      <c r="Z171" s="32">
        <f t="shared" si="18"/>
        <v>0.67660167130919224</v>
      </c>
    </row>
    <row r="172" spans="1:26" x14ac:dyDescent="0.35">
      <c r="A172" s="5" t="s">
        <v>23</v>
      </c>
      <c r="B172" s="25" t="s">
        <v>79</v>
      </c>
      <c r="C172" s="31">
        <v>0.8303571428571429</v>
      </c>
      <c r="D172" s="31">
        <v>0.80040922619047616</v>
      </c>
      <c r="E172" s="31">
        <v>0.54222470238095244</v>
      </c>
      <c r="F172" s="31">
        <v>0.11811755952380952</v>
      </c>
      <c r="G172" s="31">
        <v>0.70993914807302227</v>
      </c>
      <c r="H172" s="31">
        <v>0.63657876943880998</v>
      </c>
      <c r="I172" s="31">
        <v>0.19337390128465182</v>
      </c>
      <c r="J172" s="31">
        <v>3.3806626098715348E-4</v>
      </c>
      <c r="K172" s="31">
        <v>0.82472324723247226</v>
      </c>
      <c r="L172" s="31">
        <v>0.80535055350553508</v>
      </c>
      <c r="M172" s="31">
        <v>0.51722017220172201</v>
      </c>
      <c r="N172" s="31">
        <v>7.6875768757687576E-3</v>
      </c>
      <c r="O172" s="31">
        <v>0.90602975724353951</v>
      </c>
      <c r="P172" s="31">
        <v>0.89428347689898202</v>
      </c>
      <c r="Q172" s="31">
        <v>0.75528582615505091</v>
      </c>
      <c r="R172" s="31">
        <v>2.3884103367267033E-2</v>
      </c>
      <c r="S172" s="31">
        <v>0.92152917505030174</v>
      </c>
      <c r="T172" s="31">
        <v>0.91549295774647887</v>
      </c>
      <c r="U172" s="31">
        <v>0.82847082494969826</v>
      </c>
      <c r="V172" s="40">
        <v>0.59507042253521125</v>
      </c>
      <c r="W172" s="18"/>
      <c r="X172" s="40">
        <f t="shared" si="19"/>
        <v>0.9639336917562723</v>
      </c>
      <c r="Y172" s="40">
        <f t="shared" si="20"/>
        <v>0.67743434812921233</v>
      </c>
      <c r="Z172" s="32">
        <f t="shared" si="18"/>
        <v>0.71827565270188209</v>
      </c>
    </row>
    <row r="173" spans="1:26" x14ac:dyDescent="0.35">
      <c r="A173" s="5" t="s">
        <v>49</v>
      </c>
      <c r="B173" s="25" t="s">
        <v>190</v>
      </c>
      <c r="C173" s="31">
        <v>0.83053698158099853</v>
      </c>
      <c r="D173" s="31">
        <v>0.79677564917750343</v>
      </c>
      <c r="E173" s="31">
        <v>0.53099232883455716</v>
      </c>
      <c r="F173" s="31">
        <v>0.13278910448373465</v>
      </c>
      <c r="G173" s="31">
        <v>0.71627979924717688</v>
      </c>
      <c r="H173" s="31">
        <v>0.63817440401505654</v>
      </c>
      <c r="I173" s="31">
        <v>0.1842848180677541</v>
      </c>
      <c r="J173" s="31">
        <v>7.8419071518193227E-4</v>
      </c>
      <c r="K173" s="31">
        <v>0.8149627996693305</v>
      </c>
      <c r="L173" s="31">
        <v>0.78906034720308627</v>
      </c>
      <c r="M173" s="31">
        <v>0.48374207770735739</v>
      </c>
      <c r="N173" s="31">
        <v>3.4444750620005512E-3</v>
      </c>
      <c r="O173" s="31">
        <v>0.8939154830790812</v>
      </c>
      <c r="P173" s="31">
        <v>0.88251797299666845</v>
      </c>
      <c r="Q173" s="31">
        <v>0.72242679291600909</v>
      </c>
      <c r="R173" s="31">
        <v>2.6477292652989655E-2</v>
      </c>
      <c r="S173" s="31">
        <v>0.92579365079365072</v>
      </c>
      <c r="T173" s="31">
        <v>0.91150793650793649</v>
      </c>
      <c r="U173" s="31">
        <v>0.82103174603174611</v>
      </c>
      <c r="V173" s="40">
        <v>0.6063492063492063</v>
      </c>
      <c r="W173" s="18"/>
      <c r="X173" s="40">
        <f t="shared" si="19"/>
        <v>0.95934999506075269</v>
      </c>
      <c r="Y173" s="40">
        <f t="shared" si="20"/>
        <v>0.66642640168871947</v>
      </c>
      <c r="Z173" s="32">
        <f t="shared" si="18"/>
        <v>0.73852102464958902</v>
      </c>
    </row>
    <row r="174" spans="1:26" x14ac:dyDescent="0.35">
      <c r="A174" s="5" t="s">
        <v>34</v>
      </c>
      <c r="B174" s="25" t="s">
        <v>123</v>
      </c>
      <c r="C174" s="31">
        <v>0.83139909735654416</v>
      </c>
      <c r="D174" s="31">
        <v>0.79505157962604767</v>
      </c>
      <c r="E174" s="31">
        <v>0.53175370728562221</v>
      </c>
      <c r="F174" s="31">
        <v>0.10815602836879433</v>
      </c>
      <c r="G174" s="31">
        <v>0.74977252047315746</v>
      </c>
      <c r="H174" s="31">
        <v>0.67637245981195027</v>
      </c>
      <c r="I174" s="31">
        <v>0.22990597512890507</v>
      </c>
      <c r="J174" s="31">
        <v>9.0991810737033659E-4</v>
      </c>
      <c r="K174" s="31">
        <v>0.8209269662921348</v>
      </c>
      <c r="L174" s="31">
        <v>0.7921348314606742</v>
      </c>
      <c r="M174" s="31">
        <v>0.5337078651685393</v>
      </c>
      <c r="N174" s="31">
        <v>5.1498127340823974E-3</v>
      </c>
      <c r="O174" s="31">
        <v>0.88610478359908884</v>
      </c>
      <c r="P174" s="31">
        <v>0.8728170083523159</v>
      </c>
      <c r="Q174" s="31">
        <v>0.71488230827638577</v>
      </c>
      <c r="R174" s="31">
        <v>2.2399392558845863E-2</v>
      </c>
      <c r="S174" s="31">
        <v>0.90839002267573687</v>
      </c>
      <c r="T174" s="31">
        <v>0.88526077097505662</v>
      </c>
      <c r="U174" s="31">
        <v>0.76054421768707481</v>
      </c>
      <c r="V174" s="40">
        <v>0.5705215419501134</v>
      </c>
      <c r="W174" s="18"/>
      <c r="X174" s="40">
        <f t="shared" si="19"/>
        <v>0.95628150445909266</v>
      </c>
      <c r="Y174" s="40">
        <f t="shared" si="20"/>
        <v>0.66882919412062858</v>
      </c>
      <c r="Z174" s="32">
        <f t="shared" si="18"/>
        <v>0.75014907573047107</v>
      </c>
    </row>
    <row r="175" spans="1:26" x14ac:dyDescent="0.35">
      <c r="A175" s="5" t="s">
        <v>39</v>
      </c>
      <c r="B175" s="25" t="s">
        <v>148</v>
      </c>
      <c r="C175" s="31">
        <v>0.832180785379106</v>
      </c>
      <c r="D175" s="31">
        <v>0.80929447600230509</v>
      </c>
      <c r="E175" s="31">
        <v>0.59216267391125377</v>
      </c>
      <c r="F175" s="31">
        <v>0.12352844323701324</v>
      </c>
      <c r="G175" s="31">
        <v>0.73514644351464442</v>
      </c>
      <c r="H175" s="31">
        <v>0.68619246861924676</v>
      </c>
      <c r="I175" s="31">
        <v>0.31652719665271967</v>
      </c>
      <c r="J175" s="31">
        <v>4.1841004184100416E-4</v>
      </c>
      <c r="K175" s="31">
        <v>0.82444577591372081</v>
      </c>
      <c r="L175" s="31">
        <v>0.80267625324545633</v>
      </c>
      <c r="M175" s="31">
        <v>0.55741961254244066</v>
      </c>
      <c r="N175" s="31">
        <v>4.2939884162172962E-3</v>
      </c>
      <c r="O175" s="31">
        <v>0.89430894308943099</v>
      </c>
      <c r="P175" s="31">
        <v>0.88475609756097551</v>
      </c>
      <c r="Q175" s="31">
        <v>0.75162601626016257</v>
      </c>
      <c r="R175" s="31">
        <v>3.0894308943089432E-2</v>
      </c>
      <c r="S175" s="31">
        <v>0.88362445414847157</v>
      </c>
      <c r="T175" s="31">
        <v>0.87117903930131002</v>
      </c>
      <c r="U175" s="31">
        <v>0.78449781659388651</v>
      </c>
      <c r="V175" s="40">
        <v>0.61222707423580791</v>
      </c>
      <c r="W175" s="18"/>
      <c r="X175" s="40">
        <f t="shared" si="19"/>
        <v>0.9724983924420042</v>
      </c>
      <c r="Y175" s="40">
        <f t="shared" si="20"/>
        <v>0.73170235491582314</v>
      </c>
      <c r="Z175" s="32">
        <f t="shared" si="18"/>
        <v>0.78040634567214029</v>
      </c>
    </row>
    <row r="176" spans="1:26" x14ac:dyDescent="0.35">
      <c r="A176" s="5" t="s">
        <v>27</v>
      </c>
      <c r="B176" s="25" t="s">
        <v>102</v>
      </c>
      <c r="C176" s="31">
        <v>0.83227953410981703</v>
      </c>
      <c r="D176" s="31">
        <v>0.7936772046589019</v>
      </c>
      <c r="E176" s="31">
        <v>0.58652246256239604</v>
      </c>
      <c r="F176" s="31">
        <v>0.21896838602329449</v>
      </c>
      <c r="G176" s="31">
        <v>0.66266025641025639</v>
      </c>
      <c r="H176" s="31">
        <v>0.55849358974358976</v>
      </c>
      <c r="I176" s="31">
        <v>0.17307692307692307</v>
      </c>
      <c r="J176" s="31">
        <v>8.0128205128205136E-4</v>
      </c>
      <c r="K176" s="31">
        <v>0.76295731707317072</v>
      </c>
      <c r="L176" s="31">
        <v>0.72332317073170727</v>
      </c>
      <c r="M176" s="31">
        <v>0.43368902439024387</v>
      </c>
      <c r="N176" s="31">
        <v>6.8597560975609765E-3</v>
      </c>
      <c r="O176" s="31">
        <v>0.87771942985746432</v>
      </c>
      <c r="P176" s="31">
        <v>0.85746436609152288</v>
      </c>
      <c r="Q176" s="31">
        <v>0.71867966991747934</v>
      </c>
      <c r="R176" s="31">
        <v>2.7006751687921979E-2</v>
      </c>
      <c r="S176" s="31">
        <v>0.94662257912139824</v>
      </c>
      <c r="T176" s="31">
        <v>0.93575814832309878</v>
      </c>
      <c r="U176" s="31">
        <v>0.84175720358998585</v>
      </c>
      <c r="V176" s="40">
        <v>0.59990552668871044</v>
      </c>
      <c r="W176" s="18"/>
      <c r="X176" s="40">
        <f t="shared" si="19"/>
        <v>0.95361855257896844</v>
      </c>
      <c r="Y176" s="40">
        <f t="shared" si="20"/>
        <v>0.73899371069182385</v>
      </c>
      <c r="Z176" s="32">
        <f t="shared" si="18"/>
        <v>0.71268237934904599</v>
      </c>
    </row>
    <row r="177" spans="1:26" x14ac:dyDescent="0.35">
      <c r="A177" s="5" t="s">
        <v>40</v>
      </c>
      <c r="B177" s="25" t="s">
        <v>152</v>
      </c>
      <c r="C177" s="31">
        <v>0.83234067897558073</v>
      </c>
      <c r="D177" s="31">
        <v>0.80918701608100063</v>
      </c>
      <c r="E177" s="31">
        <v>0.58606313281715305</v>
      </c>
      <c r="F177" s="31">
        <v>0.12328767123287671</v>
      </c>
      <c r="G177" s="31">
        <v>0.74903066619668668</v>
      </c>
      <c r="H177" s="31">
        <v>0.7021501586182588</v>
      </c>
      <c r="I177" s="31">
        <v>0.29538244624603455</v>
      </c>
      <c r="J177" s="31">
        <v>3.5248501938667606E-4</v>
      </c>
      <c r="K177" s="31">
        <v>0.82159716758457901</v>
      </c>
      <c r="L177" s="31">
        <v>0.79917387883556257</v>
      </c>
      <c r="M177" s="31">
        <v>0.55822187254130606</v>
      </c>
      <c r="N177" s="31">
        <v>3.5405192761605035E-3</v>
      </c>
      <c r="O177" s="31">
        <v>0.89759036144578319</v>
      </c>
      <c r="P177" s="31">
        <v>0.88766832034018417</v>
      </c>
      <c r="Q177" s="31">
        <v>0.74911410347271445</v>
      </c>
      <c r="R177" s="31">
        <v>2.3742026931254427E-2</v>
      </c>
      <c r="S177" s="31">
        <v>0.87207140200818145</v>
      </c>
      <c r="T177" s="31">
        <v>0.85868352547415394</v>
      </c>
      <c r="U177" s="31">
        <v>0.77426552621792477</v>
      </c>
      <c r="V177" s="40">
        <v>0.58386017106731125</v>
      </c>
      <c r="W177" s="18"/>
      <c r="X177" s="40">
        <f t="shared" si="19"/>
        <v>0.97218246869409664</v>
      </c>
      <c r="Y177" s="40">
        <f t="shared" si="20"/>
        <v>0.72426166160640348</v>
      </c>
      <c r="Z177" s="32">
        <f t="shared" si="18"/>
        <v>0.75408261287223832</v>
      </c>
    </row>
    <row r="178" spans="1:26" x14ac:dyDescent="0.35">
      <c r="A178" s="5" t="s">
        <v>45</v>
      </c>
      <c r="B178" s="25" t="s">
        <v>168</v>
      </c>
      <c r="C178" s="31">
        <v>0.83305160584667393</v>
      </c>
      <c r="D178" s="31">
        <v>0.80829273143084424</v>
      </c>
      <c r="E178" s="31">
        <v>0.59868748135626926</v>
      </c>
      <c r="F178" s="31">
        <v>0.16495972954161281</v>
      </c>
      <c r="G178" s="31">
        <v>0.74290305302624526</v>
      </c>
      <c r="H178" s="31">
        <v>0.68505623995715059</v>
      </c>
      <c r="I178" s="31">
        <v>0.28869844670594536</v>
      </c>
      <c r="J178" s="31">
        <v>5.3561863952865559E-4</v>
      </c>
      <c r="K178" s="31">
        <v>0.81344032096288865</v>
      </c>
      <c r="L178" s="31">
        <v>0.79137412236710136</v>
      </c>
      <c r="M178" s="31">
        <v>0.54396522902039446</v>
      </c>
      <c r="N178" s="31">
        <v>2.340354396522902E-3</v>
      </c>
      <c r="O178" s="31">
        <v>0.88763592428513893</v>
      </c>
      <c r="P178" s="31">
        <v>0.86790173177607732</v>
      </c>
      <c r="Q178" s="31">
        <v>0.71486105517519138</v>
      </c>
      <c r="R178" s="31">
        <v>2.3761578735400725E-2</v>
      </c>
      <c r="S178" s="31">
        <v>0.86671575846833582</v>
      </c>
      <c r="T178" s="31">
        <v>0.8571428571428571</v>
      </c>
      <c r="U178" s="31">
        <v>0.76583210603829155</v>
      </c>
      <c r="V178" s="40">
        <v>0.58615611192930783</v>
      </c>
      <c r="W178" s="18"/>
      <c r="X178" s="40">
        <f t="shared" si="19"/>
        <v>0.97027930293626174</v>
      </c>
      <c r="Y178" s="40">
        <f t="shared" si="20"/>
        <v>0.74068151064091514</v>
      </c>
      <c r="Z178" s="32">
        <f t="shared" si="18"/>
        <v>0.76538461538461544</v>
      </c>
    </row>
    <row r="179" spans="1:26" x14ac:dyDescent="0.35">
      <c r="A179" s="5" t="s">
        <v>37</v>
      </c>
      <c r="B179" s="25" t="s">
        <v>142</v>
      </c>
      <c r="C179" s="31">
        <v>0.83306385185637144</v>
      </c>
      <c r="D179" s="31">
        <v>0.80514963848805632</v>
      </c>
      <c r="E179" s="31">
        <v>0.55486744562067181</v>
      </c>
      <c r="F179" s="31">
        <v>7.3705726227157639E-2</v>
      </c>
      <c r="G179" s="31">
        <v>0.74754732624015474</v>
      </c>
      <c r="H179" s="31">
        <v>0.69089401685781393</v>
      </c>
      <c r="I179" s="31">
        <v>0.29874257288931877</v>
      </c>
      <c r="J179" s="31">
        <v>1.2436092303440651E-3</v>
      </c>
      <c r="K179" s="31">
        <v>0.84262935652612336</v>
      </c>
      <c r="L179" s="31">
        <v>0.81968866200289914</v>
      </c>
      <c r="M179" s="31">
        <v>0.55769836768135117</v>
      </c>
      <c r="N179" s="31">
        <v>4.9158631121194937E-3</v>
      </c>
      <c r="O179" s="31">
        <v>0.88540749867980995</v>
      </c>
      <c r="P179" s="31">
        <v>0.86938919204365428</v>
      </c>
      <c r="Q179" s="31">
        <v>0.72434430558000362</v>
      </c>
      <c r="R179" s="31">
        <v>2.4467523323358564E-2</v>
      </c>
      <c r="S179" s="31">
        <v>0.87556334501752631</v>
      </c>
      <c r="T179" s="31">
        <v>0.86304456685027542</v>
      </c>
      <c r="U179" s="31">
        <v>0.76664997496244369</v>
      </c>
      <c r="V179" s="40">
        <v>0.54832248372558834</v>
      </c>
      <c r="W179" s="18"/>
      <c r="X179" s="40">
        <f t="shared" si="19"/>
        <v>0.9664921082506317</v>
      </c>
      <c r="Y179" s="40">
        <f t="shared" si="20"/>
        <v>0.68914822673537446</v>
      </c>
      <c r="Z179" s="32">
        <f t="shared" si="18"/>
        <v>0.71521881123448716</v>
      </c>
    </row>
    <row r="180" spans="1:26" x14ac:dyDescent="0.35">
      <c r="A180" s="5" t="s">
        <v>44</v>
      </c>
      <c r="B180" s="25" t="s">
        <v>166</v>
      </c>
      <c r="C180" s="31">
        <v>0.83345229597906256</v>
      </c>
      <c r="D180" s="31">
        <v>0.80216512015227226</v>
      </c>
      <c r="E180" s="31">
        <v>0.52837259100642398</v>
      </c>
      <c r="F180" s="31">
        <v>0.11349036402569594</v>
      </c>
      <c r="G180" s="31">
        <v>0.72802141239448215</v>
      </c>
      <c r="H180" s="31">
        <v>0.66110767963763639</v>
      </c>
      <c r="I180" s="31">
        <v>0.18159357628165534</v>
      </c>
      <c r="J180" s="31"/>
      <c r="K180" s="31">
        <v>0.82236175815272428</v>
      </c>
      <c r="L180" s="31">
        <v>0.79684018634798459</v>
      </c>
      <c r="M180" s="31">
        <v>0.53372493417054889</v>
      </c>
      <c r="N180" s="31">
        <v>6.4816690297751665E-3</v>
      </c>
      <c r="O180" s="31">
        <v>0.90536759094378028</v>
      </c>
      <c r="P180" s="31">
        <v>0.89646400407021121</v>
      </c>
      <c r="Q180" s="31">
        <v>0.7344187229712541</v>
      </c>
      <c r="R180" s="31">
        <v>2.5438819638768758E-2</v>
      </c>
      <c r="S180" s="31">
        <v>0.92549400712666019</v>
      </c>
      <c r="T180" s="31">
        <v>0.91253644314868809</v>
      </c>
      <c r="U180" s="31">
        <v>0.80304502753482343</v>
      </c>
      <c r="V180" s="40">
        <v>0.57531584062196306</v>
      </c>
      <c r="W180" s="18"/>
      <c r="X180" s="40">
        <f t="shared" si="19"/>
        <v>0.96246074793034553</v>
      </c>
      <c r="Y180" s="40">
        <f t="shared" si="20"/>
        <v>0.65868307874833154</v>
      </c>
      <c r="Z180" s="32">
        <f t="shared" si="18"/>
        <v>0.71641791044776115</v>
      </c>
    </row>
    <row r="181" spans="1:26" x14ac:dyDescent="0.35">
      <c r="A181" s="5" t="s">
        <v>24</v>
      </c>
      <c r="B181" s="25" t="s">
        <v>84</v>
      </c>
      <c r="C181" s="31">
        <v>0.83356070941336968</v>
      </c>
      <c r="D181" s="31">
        <v>0.80179302280257259</v>
      </c>
      <c r="E181" s="31">
        <v>0.52046384720327421</v>
      </c>
      <c r="F181" s="31">
        <v>0.11264860650945234</v>
      </c>
      <c r="G181" s="31">
        <v>0.7090784044016506</v>
      </c>
      <c r="H181" s="31">
        <v>0.64305364511691887</v>
      </c>
      <c r="I181" s="31">
        <v>0.16953232462173315</v>
      </c>
      <c r="J181" s="31">
        <v>1.375515818431912E-3</v>
      </c>
      <c r="K181" s="31">
        <v>0.83955569268744212</v>
      </c>
      <c r="L181" s="31">
        <v>0.81209503239740821</v>
      </c>
      <c r="M181" s="31">
        <v>0.51804998457266282</v>
      </c>
      <c r="N181" s="31">
        <v>5.2452946621413142E-3</v>
      </c>
      <c r="O181" s="31">
        <v>0.91622574955908287</v>
      </c>
      <c r="P181" s="31">
        <v>0.90343915343915338</v>
      </c>
      <c r="Q181" s="31">
        <v>0.72751322751322745</v>
      </c>
      <c r="R181" s="31">
        <v>2.2486772486772489E-2</v>
      </c>
      <c r="S181" s="31">
        <v>0.91761517615176147</v>
      </c>
      <c r="T181" s="31">
        <v>0.9089430894308943</v>
      </c>
      <c r="U181" s="31">
        <v>0.82330623306233064</v>
      </c>
      <c r="V181" s="40">
        <v>0.58753387533875345</v>
      </c>
      <c r="W181" s="18"/>
      <c r="X181" s="40">
        <f t="shared" si="19"/>
        <v>0.96188917465513213</v>
      </c>
      <c r="Y181" s="40">
        <f t="shared" si="20"/>
        <v>0.64912493923189107</v>
      </c>
      <c r="Z181" s="32">
        <f t="shared" si="18"/>
        <v>0.71362738643844636</v>
      </c>
    </row>
    <row r="182" spans="1:26" x14ac:dyDescent="0.35">
      <c r="A182" s="5" t="s">
        <v>27</v>
      </c>
      <c r="B182" s="25" t="s">
        <v>106</v>
      </c>
      <c r="C182" s="31">
        <v>0.8341789052069426</v>
      </c>
      <c r="D182" s="31">
        <v>0.79928793947485532</v>
      </c>
      <c r="E182" s="31">
        <v>0.57881619937694706</v>
      </c>
      <c r="F182" s="31">
        <v>0.18077436582109477</v>
      </c>
      <c r="G182" s="31">
        <v>0.68721366097459391</v>
      </c>
      <c r="H182" s="31">
        <v>0.60974593919200326</v>
      </c>
      <c r="I182" s="31">
        <v>0.1924198250728863</v>
      </c>
      <c r="J182" s="31">
        <v>2.9154518950437317E-3</v>
      </c>
      <c r="K182" s="31">
        <v>0.78896961690885081</v>
      </c>
      <c r="L182" s="31">
        <v>0.74438573315719947</v>
      </c>
      <c r="M182" s="31">
        <v>0.47093791281373848</v>
      </c>
      <c r="N182" s="31">
        <v>1.1558784676354027E-2</v>
      </c>
      <c r="O182" s="31">
        <v>0.89627755692085287</v>
      </c>
      <c r="P182" s="31">
        <v>0.88254427177448502</v>
      </c>
      <c r="Q182" s="31">
        <v>0.74195880014456095</v>
      </c>
      <c r="R182" s="31">
        <v>3.5056017347307553E-2</v>
      </c>
      <c r="S182" s="31">
        <v>0.93879565646594276</v>
      </c>
      <c r="T182" s="31">
        <v>0.92793682132280353</v>
      </c>
      <c r="U182" s="31">
        <v>0.84304047384007896</v>
      </c>
      <c r="V182" s="40">
        <v>0.62257321487331363</v>
      </c>
      <c r="W182" s="18"/>
      <c r="X182" s="40">
        <f t="shared" si="19"/>
        <v>0.95817328211694408</v>
      </c>
      <c r="Y182" s="40">
        <f t="shared" si="20"/>
        <v>0.72416481069042327</v>
      </c>
      <c r="Z182" s="32">
        <f t="shared" si="18"/>
        <v>0.73848555815768935</v>
      </c>
    </row>
    <row r="183" spans="1:26" x14ac:dyDescent="0.35">
      <c r="A183" s="5" t="s">
        <v>49</v>
      </c>
      <c r="B183" s="25" t="s">
        <v>191</v>
      </c>
      <c r="C183" s="31">
        <v>0.83459722420947202</v>
      </c>
      <c r="D183" s="31">
        <v>0.79868364572900274</v>
      </c>
      <c r="E183" s="31">
        <v>0.54099298898268711</v>
      </c>
      <c r="F183" s="31">
        <v>0.1420804120761196</v>
      </c>
      <c r="G183" s="31">
        <v>0.7043132803632236</v>
      </c>
      <c r="H183" s="31">
        <v>0.6299659477866062</v>
      </c>
      <c r="I183" s="31">
        <v>0.20715096481271281</v>
      </c>
      <c r="J183" s="31">
        <v>5.6753688989784334E-4</v>
      </c>
      <c r="K183" s="31">
        <v>0.82748678519942331</v>
      </c>
      <c r="L183" s="31">
        <v>0.78904372897645358</v>
      </c>
      <c r="M183" s="31">
        <v>0.49207111965401246</v>
      </c>
      <c r="N183" s="31">
        <v>6.7275348390197021E-3</v>
      </c>
      <c r="O183" s="31">
        <v>0.90831696136214801</v>
      </c>
      <c r="P183" s="31">
        <v>0.89783889980353637</v>
      </c>
      <c r="Q183" s="31">
        <v>0.74001309757694822</v>
      </c>
      <c r="R183" s="31">
        <v>2.5540275049115914E-2</v>
      </c>
      <c r="S183" s="31">
        <v>0.91599752933909828</v>
      </c>
      <c r="T183" s="31">
        <v>0.9011735639283508</v>
      </c>
      <c r="U183" s="31">
        <v>0.77949351451513282</v>
      </c>
      <c r="V183" s="40">
        <v>0.57998764669549108</v>
      </c>
      <c r="W183" s="18"/>
      <c r="X183" s="40">
        <f t="shared" si="19"/>
        <v>0.9569689696554089</v>
      </c>
      <c r="Y183" s="40">
        <f t="shared" si="20"/>
        <v>0.67735578645646721</v>
      </c>
      <c r="Z183" s="32">
        <f t="shared" si="18"/>
        <v>0.74405705229793984</v>
      </c>
    </row>
    <row r="184" spans="1:26" x14ac:dyDescent="0.35">
      <c r="A184" s="5" t="s">
        <v>47</v>
      </c>
      <c r="B184" s="25" t="s">
        <v>180</v>
      </c>
      <c r="C184" s="31">
        <v>0.8348220969110236</v>
      </c>
      <c r="D184" s="31">
        <v>0.81206647038275359</v>
      </c>
      <c r="E184" s="31">
        <v>0.5719347272818005</v>
      </c>
      <c r="F184" s="31">
        <v>0.13174310095314137</v>
      </c>
      <c r="G184" s="31">
        <v>0.75175461398492327</v>
      </c>
      <c r="H184" s="31">
        <v>0.71094359240966976</v>
      </c>
      <c r="I184" s="31">
        <v>0.30569274759552895</v>
      </c>
      <c r="J184" s="31">
        <v>2.599428125812321E-4</v>
      </c>
      <c r="K184" s="31">
        <v>0.81234225138818772</v>
      </c>
      <c r="L184" s="31">
        <v>0.78886925795052998</v>
      </c>
      <c r="M184" s="31">
        <v>0.50694093891973746</v>
      </c>
      <c r="N184" s="31">
        <v>3.7859666834931856E-3</v>
      </c>
      <c r="O184" s="31">
        <v>0.89393554935295616</v>
      </c>
      <c r="P184" s="31">
        <v>0.88023344328850539</v>
      </c>
      <c r="Q184" s="31">
        <v>0.73560010149708188</v>
      </c>
      <c r="R184" s="31">
        <v>3.1464095407257038E-2</v>
      </c>
      <c r="S184" s="31">
        <v>0.8960018488560203</v>
      </c>
      <c r="T184" s="31">
        <v>0.88236653570603196</v>
      </c>
      <c r="U184" s="31">
        <v>0.7785994915645944</v>
      </c>
      <c r="V184" s="40">
        <v>0.57430090131730993</v>
      </c>
      <c r="W184" s="18"/>
      <c r="X184" s="40">
        <f t="shared" si="19"/>
        <v>0.97274194512523149</v>
      </c>
      <c r="Y184" s="40">
        <f t="shared" si="20"/>
        <v>0.70429545873532851</v>
      </c>
      <c r="Z184" s="32">
        <f t="shared" si="18"/>
        <v>0.73760759869397452</v>
      </c>
    </row>
    <row r="185" spans="1:26" x14ac:dyDescent="0.35">
      <c r="A185" s="5" t="s">
        <v>32</v>
      </c>
      <c r="B185" s="25" t="s">
        <v>112</v>
      </c>
      <c r="C185" s="31">
        <v>0.83486533393327766</v>
      </c>
      <c r="D185" s="31">
        <v>0.80542521051616633</v>
      </c>
      <c r="E185" s="31">
        <v>0.54837050845278656</v>
      </c>
      <c r="F185" s="31">
        <v>0.13916564890403035</v>
      </c>
      <c r="G185" s="31">
        <v>0.74034653465346534</v>
      </c>
      <c r="H185" s="31">
        <v>0.67549504950495054</v>
      </c>
      <c r="I185" s="31">
        <v>0.20965346534653467</v>
      </c>
      <c r="J185" s="31">
        <v>2.4752475247524753E-4</v>
      </c>
      <c r="K185" s="31">
        <v>0.80071174377224197</v>
      </c>
      <c r="L185" s="31">
        <v>0.77454469332216869</v>
      </c>
      <c r="M185" s="31">
        <v>0.49842997697299557</v>
      </c>
      <c r="N185" s="31">
        <v>2.9307096504082057E-3</v>
      </c>
      <c r="O185" s="31">
        <v>0.89768396364702441</v>
      </c>
      <c r="P185" s="31">
        <v>0.88712987393726184</v>
      </c>
      <c r="Q185" s="31">
        <v>0.73673409557314573</v>
      </c>
      <c r="R185" s="31">
        <v>2.257402521254764E-2</v>
      </c>
      <c r="S185" s="31">
        <v>0.93421447882246922</v>
      </c>
      <c r="T185" s="31">
        <v>0.92370081105437063</v>
      </c>
      <c r="U185" s="31">
        <v>0.83808951637128259</v>
      </c>
      <c r="V185" s="40">
        <v>0.62270952237909283</v>
      </c>
      <c r="W185" s="18"/>
      <c r="X185" s="40">
        <f t="shared" si="19"/>
        <v>0.96473668001231894</v>
      </c>
      <c r="Y185" s="40">
        <f t="shared" si="20"/>
        <v>0.68084596967278543</v>
      </c>
      <c r="Z185" s="32">
        <f t="shared" si="18"/>
        <v>0.74301075268817207</v>
      </c>
    </row>
    <row r="186" spans="1:26" x14ac:dyDescent="0.35">
      <c r="A186" s="5" t="s">
        <v>46</v>
      </c>
      <c r="B186" s="25" t="s">
        <v>174</v>
      </c>
      <c r="C186" s="31">
        <v>0.83517104891150695</v>
      </c>
      <c r="D186" s="31">
        <v>0.81029120723777215</v>
      </c>
      <c r="E186" s="31">
        <v>0.56672321176137974</v>
      </c>
      <c r="F186" s="31">
        <v>6.8560927339553296E-2</v>
      </c>
      <c r="G186" s="31">
        <v>0.73170731707317072</v>
      </c>
      <c r="H186" s="31">
        <v>0.67765326301911666</v>
      </c>
      <c r="I186" s="31">
        <v>0.31509558338826632</v>
      </c>
      <c r="J186" s="31">
        <v>1.977587343441002E-3</v>
      </c>
      <c r="K186" s="31">
        <v>0.84952978056426331</v>
      </c>
      <c r="L186" s="31">
        <v>0.82844115132516394</v>
      </c>
      <c r="M186" s="31">
        <v>0.56369335993160452</v>
      </c>
      <c r="N186" s="31">
        <v>3.704759190652608E-3</v>
      </c>
      <c r="O186" s="31">
        <v>0.888713496448303</v>
      </c>
      <c r="P186" s="31">
        <v>0.87924230465666919</v>
      </c>
      <c r="Q186" s="31">
        <v>0.73322809786898191</v>
      </c>
      <c r="R186" s="31">
        <v>2.7624309392265192E-2</v>
      </c>
      <c r="S186" s="31">
        <v>0.8847631241997439</v>
      </c>
      <c r="T186" s="31">
        <v>0.87451984635083224</v>
      </c>
      <c r="U186" s="31">
        <v>0.79897567221510879</v>
      </c>
      <c r="V186" s="40">
        <v>0.55569782330345707</v>
      </c>
      <c r="W186" s="18"/>
      <c r="X186" s="40">
        <f t="shared" si="19"/>
        <v>0.97020988490182802</v>
      </c>
      <c r="Y186" s="40">
        <f t="shared" si="20"/>
        <v>0.69940683879972088</v>
      </c>
      <c r="Z186" s="32">
        <f t="shared" si="18"/>
        <v>0.69551282051282048</v>
      </c>
    </row>
    <row r="187" spans="1:26" x14ac:dyDescent="0.35">
      <c r="A187" s="5" t="s">
        <v>37</v>
      </c>
      <c r="B187" s="25" t="s">
        <v>140</v>
      </c>
      <c r="C187" s="31">
        <v>0.83569957129335781</v>
      </c>
      <c r="D187" s="31">
        <v>0.80491063971939203</v>
      </c>
      <c r="E187" s="31">
        <v>0.54991370190969324</v>
      </c>
      <c r="F187" s="31">
        <v>0.12348978341963143</v>
      </c>
      <c r="G187" s="31">
        <v>0.7329686723023372</v>
      </c>
      <c r="H187" s="31">
        <v>0.67081054201889601</v>
      </c>
      <c r="I187" s="31">
        <v>0.23843858776727994</v>
      </c>
      <c r="J187" s="31">
        <v>4.9726504226752855E-4</v>
      </c>
      <c r="K187" s="31">
        <v>0.83352353780313837</v>
      </c>
      <c r="L187" s="31">
        <v>0.80599144079885876</v>
      </c>
      <c r="M187" s="31">
        <v>0.52881597717546358</v>
      </c>
      <c r="N187" s="31">
        <v>5.4208273894436523E-3</v>
      </c>
      <c r="O187" s="31">
        <v>0.8973214285714286</v>
      </c>
      <c r="P187" s="31">
        <v>0.88035714285714295</v>
      </c>
      <c r="Q187" s="31">
        <v>0.71339285714285705</v>
      </c>
      <c r="R187" s="31">
        <v>2.3214285714285715E-2</v>
      </c>
      <c r="S187" s="31">
        <v>0.89773045671056328</v>
      </c>
      <c r="T187" s="31">
        <v>0.88288035864387782</v>
      </c>
      <c r="U187" s="31">
        <v>0.78845615018212389</v>
      </c>
      <c r="V187" s="40">
        <v>0.58840011207621179</v>
      </c>
      <c r="W187" s="18"/>
      <c r="X187" s="40">
        <f t="shared" si="19"/>
        <v>0.9631578947368421</v>
      </c>
      <c r="Y187" s="40">
        <f t="shared" si="20"/>
        <v>0.68319845057757489</v>
      </c>
      <c r="Z187" s="32">
        <f t="shared" si="18"/>
        <v>0.74626865671641784</v>
      </c>
    </row>
    <row r="188" spans="1:26" x14ac:dyDescent="0.35">
      <c r="A188" s="5" t="s">
        <v>28</v>
      </c>
      <c r="B188" s="25" t="s">
        <v>28</v>
      </c>
      <c r="C188" s="31">
        <v>0.83597653704106023</v>
      </c>
      <c r="D188" s="31">
        <v>0.8027373452096459</v>
      </c>
      <c r="E188" s="31">
        <v>0.54866391483814902</v>
      </c>
      <c r="F188" s="31">
        <v>0.14251575059743646</v>
      </c>
      <c r="G188" s="31">
        <v>0.70039079461571863</v>
      </c>
      <c r="H188" s="31">
        <v>0.6148501953973079</v>
      </c>
      <c r="I188" s="31">
        <v>0.15458098132870168</v>
      </c>
      <c r="J188" s="31"/>
      <c r="K188" s="31">
        <v>0.83111271155923661</v>
      </c>
      <c r="L188" s="31">
        <v>0.80734605689593086</v>
      </c>
      <c r="M188" s="31">
        <v>0.51674468851278355</v>
      </c>
      <c r="N188" s="31">
        <v>2.5207057976233344E-3</v>
      </c>
      <c r="O188" s="31">
        <v>0.90444654683065284</v>
      </c>
      <c r="P188" s="31">
        <v>0.89403973509933776</v>
      </c>
      <c r="Q188" s="31">
        <v>0.73841059602649006</v>
      </c>
      <c r="R188" s="31">
        <v>2.8382213812677391E-2</v>
      </c>
      <c r="S188" s="31">
        <v>0.92594433399602383</v>
      </c>
      <c r="T188" s="31">
        <v>0.91550695825049699</v>
      </c>
      <c r="U188" s="31">
        <v>0.84443339960238573</v>
      </c>
      <c r="V188" s="40">
        <v>0.6187872763419483</v>
      </c>
      <c r="W188" s="18"/>
      <c r="X188" s="40">
        <f t="shared" si="19"/>
        <v>0.96023908523908519</v>
      </c>
      <c r="Y188" s="40">
        <f t="shared" si="20"/>
        <v>0.68349120433017585</v>
      </c>
      <c r="Z188" s="32">
        <f t="shared" si="18"/>
        <v>0.73278399058269561</v>
      </c>
    </row>
    <row r="189" spans="1:26" x14ac:dyDescent="0.35">
      <c r="A189" s="5" t="s">
        <v>25</v>
      </c>
      <c r="B189" s="25" t="s">
        <v>92</v>
      </c>
      <c r="C189" s="31">
        <v>0.83637946040034816</v>
      </c>
      <c r="D189" s="31">
        <v>0.80626631853785891</v>
      </c>
      <c r="E189" s="31">
        <v>0.56779808529155784</v>
      </c>
      <c r="F189" s="31">
        <v>0.18067885117493471</v>
      </c>
      <c r="G189" s="31">
        <v>0.73547589616810882</v>
      </c>
      <c r="H189" s="31">
        <v>0.66419447878038729</v>
      </c>
      <c r="I189" s="31">
        <v>0.2439225381128966</v>
      </c>
      <c r="J189" s="31"/>
      <c r="K189" s="31">
        <v>0.81299885974914476</v>
      </c>
      <c r="L189" s="31">
        <v>0.78164196123147089</v>
      </c>
      <c r="M189" s="31">
        <v>0.48546180159635122</v>
      </c>
      <c r="N189" s="31">
        <v>5.1311288483466364E-3</v>
      </c>
      <c r="O189" s="31">
        <v>0.87259395050412469</v>
      </c>
      <c r="P189" s="31">
        <v>0.85701191567369395</v>
      </c>
      <c r="Q189" s="31">
        <v>0.68835930339138396</v>
      </c>
      <c r="R189" s="31">
        <v>2.5664527956003665E-2</v>
      </c>
      <c r="S189" s="31">
        <v>0.90987251704713901</v>
      </c>
      <c r="T189" s="31">
        <v>0.9012748295286096</v>
      </c>
      <c r="U189" s="31">
        <v>0.80847909872517054</v>
      </c>
      <c r="V189" s="40">
        <v>0.59353691076193305</v>
      </c>
      <c r="W189" s="18"/>
      <c r="X189" s="40">
        <f t="shared" si="19"/>
        <v>0.96399583766909458</v>
      </c>
      <c r="Y189" s="40">
        <f t="shared" si="20"/>
        <v>0.704231433506045</v>
      </c>
      <c r="Z189" s="32">
        <f t="shared" si="18"/>
        <v>0.73414008067473413</v>
      </c>
    </row>
    <row r="190" spans="1:26" x14ac:dyDescent="0.35">
      <c r="A190" s="5" t="s">
        <v>37</v>
      </c>
      <c r="B190" s="25" t="s">
        <v>143</v>
      </c>
      <c r="C190" s="31">
        <v>0.83667187805354704</v>
      </c>
      <c r="D190" s="31">
        <v>0.80418213797146765</v>
      </c>
      <c r="E190" s="31">
        <v>0.54069767441860461</v>
      </c>
      <c r="F190" s="31">
        <v>0.10895055696697284</v>
      </c>
      <c r="G190" s="31">
        <v>0.74820007578628267</v>
      </c>
      <c r="H190" s="31">
        <v>0.68226600985221675</v>
      </c>
      <c r="I190" s="31">
        <v>0.20822281167108753</v>
      </c>
      <c r="J190" s="31">
        <v>5.683971201212581E-4</v>
      </c>
      <c r="K190" s="31">
        <v>0.8324461006121906</v>
      </c>
      <c r="L190" s="31">
        <v>0.80303433590630813</v>
      </c>
      <c r="M190" s="31">
        <v>0.54205483098216656</v>
      </c>
      <c r="N190" s="31">
        <v>3.5932925206281609E-3</v>
      </c>
      <c r="O190" s="31">
        <v>0.89560173997100057</v>
      </c>
      <c r="P190" s="31">
        <v>0.88158530691155146</v>
      </c>
      <c r="Q190" s="31">
        <v>0.73803769937167718</v>
      </c>
      <c r="R190" s="31">
        <v>2.4891251812469792E-2</v>
      </c>
      <c r="S190" s="31">
        <v>0.90870548332391177</v>
      </c>
      <c r="T190" s="31">
        <v>0.89796495195025439</v>
      </c>
      <c r="U190" s="31">
        <v>0.80299604296212546</v>
      </c>
      <c r="V190" s="40">
        <v>0.59270774448841157</v>
      </c>
      <c r="W190" s="18"/>
      <c r="X190" s="40">
        <f t="shared" si="19"/>
        <v>0.96116788321167879</v>
      </c>
      <c r="Y190" s="40">
        <f t="shared" si="20"/>
        <v>0.67235722964763056</v>
      </c>
      <c r="Z190" s="32">
        <f t="shared" si="18"/>
        <v>0.73812038014783532</v>
      </c>
    </row>
    <row r="191" spans="1:26" x14ac:dyDescent="0.35">
      <c r="A191" s="5" t="s">
        <v>35</v>
      </c>
      <c r="B191" s="25" t="s">
        <v>128</v>
      </c>
      <c r="C191" s="31">
        <v>0.83686024927075053</v>
      </c>
      <c r="D191" s="31">
        <v>0.80371254309201801</v>
      </c>
      <c r="E191" s="31">
        <v>0.53858392999204452</v>
      </c>
      <c r="F191" s="31">
        <v>9.7852028639618144E-2</v>
      </c>
      <c r="G191" s="31">
        <v>0.75215290905272003</v>
      </c>
      <c r="H191" s="31">
        <v>0.68157950010501989</v>
      </c>
      <c r="I191" s="31">
        <v>0.22621298046628857</v>
      </c>
      <c r="J191" s="31">
        <v>4.200798151648813E-4</v>
      </c>
      <c r="K191" s="31">
        <v>0.84674274158601759</v>
      </c>
      <c r="L191" s="31">
        <v>0.81944243824931395</v>
      </c>
      <c r="M191" s="31">
        <v>0.54658385093167705</v>
      </c>
      <c r="N191" s="31">
        <v>4.4778275314170156E-3</v>
      </c>
      <c r="O191" s="31">
        <v>0.88395378690629012</v>
      </c>
      <c r="P191" s="31">
        <v>0.86957637997432602</v>
      </c>
      <c r="Q191" s="31">
        <v>0.71732991014120673</v>
      </c>
      <c r="R191" s="31">
        <v>2.4133504492939668E-2</v>
      </c>
      <c r="S191" s="31">
        <v>0.88308913308913306</v>
      </c>
      <c r="T191" s="31">
        <v>0.86965811965811968</v>
      </c>
      <c r="U191" s="31">
        <v>0.76312576312576308</v>
      </c>
      <c r="V191" s="40">
        <v>0.52442002442002444</v>
      </c>
      <c r="W191" s="18"/>
      <c r="X191" s="40">
        <f t="shared" si="19"/>
        <v>0.96039039229355461</v>
      </c>
      <c r="Y191" s="40">
        <f t="shared" si="20"/>
        <v>0.67012010030355018</v>
      </c>
      <c r="Z191" s="32">
        <f t="shared" si="18"/>
        <v>0.68720000000000003</v>
      </c>
    </row>
    <row r="192" spans="1:26" x14ac:dyDescent="0.35">
      <c r="A192" s="5" t="s">
        <v>39</v>
      </c>
      <c r="B192" s="25" t="s">
        <v>150</v>
      </c>
      <c r="C192" s="31">
        <v>0.83692500587728236</v>
      </c>
      <c r="D192" s="31">
        <v>0.81482642426142149</v>
      </c>
      <c r="E192" s="31">
        <v>0.60700572055481539</v>
      </c>
      <c r="F192" s="31">
        <v>0.15649243789671657</v>
      </c>
      <c r="G192" s="31">
        <v>0.74462910417511152</v>
      </c>
      <c r="H192" s="31">
        <v>0.69720308066477499</v>
      </c>
      <c r="I192" s="31">
        <v>0.32671260640453992</v>
      </c>
      <c r="J192" s="31">
        <v>1.2160518848804214E-3</v>
      </c>
      <c r="K192" s="31">
        <v>0.81898705428117191</v>
      </c>
      <c r="L192" s="31">
        <v>0.79990915285032926</v>
      </c>
      <c r="M192" s="31">
        <v>0.56529638882580058</v>
      </c>
      <c r="N192" s="31">
        <v>2.7254144901203725E-3</v>
      </c>
      <c r="O192" s="31">
        <v>0.90139296187683282</v>
      </c>
      <c r="P192" s="31">
        <v>0.89222873900293254</v>
      </c>
      <c r="Q192" s="31">
        <v>0.7532991202346041</v>
      </c>
      <c r="R192" s="31">
        <v>2.9692082111436952E-2</v>
      </c>
      <c r="S192" s="31">
        <v>0.87828011381599747</v>
      </c>
      <c r="T192" s="31">
        <v>0.86057540309832437</v>
      </c>
      <c r="U192" s="31">
        <v>0.7575086942775846</v>
      </c>
      <c r="V192" s="40">
        <v>0.60101169775529562</v>
      </c>
      <c r="W192" s="18"/>
      <c r="X192" s="40">
        <f t="shared" si="19"/>
        <v>0.97359550561797747</v>
      </c>
      <c r="Y192" s="40">
        <f t="shared" si="20"/>
        <v>0.74495095210617424</v>
      </c>
      <c r="Z192" s="32">
        <f t="shared" ref="Z192:Z223" si="21">V192/U192</f>
        <v>0.79340567612687807</v>
      </c>
    </row>
    <row r="193" spans="1:26" x14ac:dyDescent="0.35">
      <c r="A193" s="5" t="s">
        <v>45</v>
      </c>
      <c r="B193" s="25" t="s">
        <v>171</v>
      </c>
      <c r="C193" s="31">
        <v>0.83704078193461418</v>
      </c>
      <c r="D193" s="31">
        <v>0.81209976407145268</v>
      </c>
      <c r="E193" s="31">
        <v>0.57162116616110548</v>
      </c>
      <c r="F193" s="31">
        <v>0.12200876306033029</v>
      </c>
      <c r="G193" s="31">
        <v>0.77879799666110183</v>
      </c>
      <c r="H193" s="31">
        <v>0.72621035058430716</v>
      </c>
      <c r="I193" s="31">
        <v>0.30926544240400666</v>
      </c>
      <c r="J193" s="31">
        <v>4.1736227045075126E-4</v>
      </c>
      <c r="K193" s="31">
        <v>0.81889581889581886</v>
      </c>
      <c r="L193" s="31">
        <v>0.79648879648879645</v>
      </c>
      <c r="M193" s="31">
        <v>0.54654654654654655</v>
      </c>
      <c r="N193" s="31">
        <v>3.4650034650034649E-3</v>
      </c>
      <c r="O193" s="31">
        <v>0.88755795981452867</v>
      </c>
      <c r="P193" s="31">
        <v>0.87519319938176199</v>
      </c>
      <c r="Q193" s="31">
        <v>0.71947449768160743</v>
      </c>
      <c r="R193" s="31">
        <v>2.7820710973724884E-2</v>
      </c>
      <c r="S193" s="31">
        <v>0.87123287671232874</v>
      </c>
      <c r="T193" s="31">
        <v>0.85518590998043054</v>
      </c>
      <c r="U193" s="31">
        <v>0.71037181996086107</v>
      </c>
      <c r="V193" s="40">
        <v>0.53228962818003911</v>
      </c>
      <c r="W193" s="18"/>
      <c r="X193" s="40">
        <f t="shared" ref="X193:X224" si="22">D193/C193</f>
        <v>0.97020334205757996</v>
      </c>
      <c r="Y193" s="40">
        <f t="shared" ref="Y193:Y224" si="23">E193/D193</f>
        <v>0.70388047312720481</v>
      </c>
      <c r="Z193" s="32">
        <f t="shared" si="21"/>
        <v>0.74931129476584013</v>
      </c>
    </row>
    <row r="194" spans="1:26" x14ac:dyDescent="0.35">
      <c r="A194" s="5" t="s">
        <v>39</v>
      </c>
      <c r="B194" s="25" t="s">
        <v>149</v>
      </c>
      <c r="C194" s="31">
        <v>0.83736301965559223</v>
      </c>
      <c r="D194" s="31">
        <v>0.81538818345219455</v>
      </c>
      <c r="E194" s="31">
        <v>0.60503275932046152</v>
      </c>
      <c r="F194" s="31">
        <v>0.13938655998144603</v>
      </c>
      <c r="G194" s="31">
        <v>0.7541605839416059</v>
      </c>
      <c r="H194" s="31">
        <v>0.7138686131386861</v>
      </c>
      <c r="I194" s="31">
        <v>0.34102189781021897</v>
      </c>
      <c r="J194" s="31">
        <v>1.4598540145985401E-3</v>
      </c>
      <c r="K194" s="31">
        <v>0.82947933761002535</v>
      </c>
      <c r="L194" s="31">
        <v>0.80650455020140244</v>
      </c>
      <c r="M194" s="31">
        <v>0.57257944204087718</v>
      </c>
      <c r="N194" s="31">
        <v>2.3869908995971952E-3</v>
      </c>
      <c r="O194" s="31">
        <v>0.89249852333136448</v>
      </c>
      <c r="P194" s="31">
        <v>0.88157117542823382</v>
      </c>
      <c r="Q194" s="31">
        <v>0.74808033077377434</v>
      </c>
      <c r="R194" s="31">
        <v>3.4258712344949795E-2</v>
      </c>
      <c r="S194" s="31">
        <v>0.8778462362710957</v>
      </c>
      <c r="T194" s="31">
        <v>0.86445218323064565</v>
      </c>
      <c r="U194" s="31">
        <v>0.77578355210286631</v>
      </c>
      <c r="V194" s="40">
        <v>0.60728636485400478</v>
      </c>
      <c r="W194" s="18"/>
      <c r="X194" s="40">
        <f t="shared" si="22"/>
        <v>0.97375709735493698</v>
      </c>
      <c r="Y194" s="40">
        <f t="shared" si="23"/>
        <v>0.7420180615800327</v>
      </c>
      <c r="Z194" s="32">
        <f t="shared" si="21"/>
        <v>0.78280386740331487</v>
      </c>
    </row>
    <row r="195" spans="1:26" x14ac:dyDescent="0.35">
      <c r="A195" s="5" t="s">
        <v>36</v>
      </c>
      <c r="B195" s="25" t="s">
        <v>136</v>
      </c>
      <c r="C195" s="31">
        <v>0.83786316776007497</v>
      </c>
      <c r="D195" s="31">
        <v>0.80834114339268981</v>
      </c>
      <c r="E195" s="31">
        <v>0.54861761949390819</v>
      </c>
      <c r="F195" s="31">
        <v>0.10836457357075913</v>
      </c>
      <c r="G195" s="31">
        <v>0.76901408450704223</v>
      </c>
      <c r="H195" s="31">
        <v>0.70798122065727698</v>
      </c>
      <c r="I195" s="31">
        <v>0.27605633802816898</v>
      </c>
      <c r="J195" s="31">
        <v>4.6948356807511736E-4</v>
      </c>
      <c r="K195" s="31">
        <v>0.8353976531942634</v>
      </c>
      <c r="L195" s="31">
        <v>0.80964797913950459</v>
      </c>
      <c r="M195" s="31">
        <v>0.52705345501955669</v>
      </c>
      <c r="N195" s="31">
        <v>3.259452411994785E-3</v>
      </c>
      <c r="O195" s="31">
        <v>0.87867036011080335</v>
      </c>
      <c r="P195" s="31">
        <v>0.86592797783933517</v>
      </c>
      <c r="Q195" s="31">
        <v>0.70914127423822715</v>
      </c>
      <c r="R195" s="31">
        <v>2.3822714681440441E-2</v>
      </c>
      <c r="S195" s="31">
        <v>0.8904109589041096</v>
      </c>
      <c r="T195" s="31">
        <v>0.87736464448793217</v>
      </c>
      <c r="U195" s="31">
        <v>0.78147423352902801</v>
      </c>
      <c r="V195" s="40">
        <v>0.5681669928245271</v>
      </c>
      <c r="W195" s="18"/>
      <c r="X195" s="40">
        <f t="shared" si="22"/>
        <v>0.96476510067114096</v>
      </c>
      <c r="Y195" s="40">
        <f t="shared" si="23"/>
        <v>0.67869565217391303</v>
      </c>
      <c r="Z195" s="32">
        <f t="shared" si="21"/>
        <v>0.72704507512520877</v>
      </c>
    </row>
    <row r="196" spans="1:26" x14ac:dyDescent="0.35">
      <c r="A196" s="5" t="s">
        <v>19</v>
      </c>
      <c r="B196" s="25" t="s">
        <v>62</v>
      </c>
      <c r="C196" s="31">
        <v>0.83908247242164247</v>
      </c>
      <c r="D196" s="31">
        <v>0.80867332049261664</v>
      </c>
      <c r="E196" s="31">
        <v>0.54987451117726027</v>
      </c>
      <c r="F196" s="31">
        <v>0.1303916418607366</v>
      </c>
      <c r="G196" s="31">
        <v>0.72653927813163477</v>
      </c>
      <c r="H196" s="31">
        <v>0.66199575371549901</v>
      </c>
      <c r="I196" s="31">
        <v>0.20318471337579616</v>
      </c>
      <c r="J196" s="31">
        <v>1.0615711252653928E-3</v>
      </c>
      <c r="K196" s="31">
        <v>0.83525447774428085</v>
      </c>
      <c r="L196" s="31">
        <v>0.80918602589111543</v>
      </c>
      <c r="M196" s="31">
        <v>0.53981202340840573</v>
      </c>
      <c r="N196" s="31">
        <v>4.4334101791097709E-3</v>
      </c>
      <c r="O196" s="31">
        <v>0.91517221747793909</v>
      </c>
      <c r="P196" s="31">
        <v>0.90321662396811842</v>
      </c>
      <c r="Q196" s="31">
        <v>0.75804155992029609</v>
      </c>
      <c r="R196" s="31">
        <v>2.2487902077996016E-2</v>
      </c>
      <c r="S196" s="31">
        <v>0.92601650871293184</v>
      </c>
      <c r="T196" s="31">
        <v>0.9174564353408744</v>
      </c>
      <c r="U196" s="31">
        <v>0.84286151024151634</v>
      </c>
      <c r="V196" s="40">
        <v>0.64964842555793334</v>
      </c>
      <c r="W196" s="18"/>
      <c r="X196" s="40">
        <f t="shared" si="22"/>
        <v>0.96375904284919311</v>
      </c>
      <c r="Y196" s="40">
        <f t="shared" si="23"/>
        <v>0.67997112955611694</v>
      </c>
      <c r="Z196" s="32">
        <f t="shared" si="21"/>
        <v>0.77076532462821912</v>
      </c>
    </row>
    <row r="197" spans="1:26" x14ac:dyDescent="0.35">
      <c r="A197" s="5" t="s">
        <v>34</v>
      </c>
      <c r="B197" s="25" t="s">
        <v>125</v>
      </c>
      <c r="C197" s="31">
        <v>0.83917045815257651</v>
      </c>
      <c r="D197" s="31">
        <v>0.80848587451063381</v>
      </c>
      <c r="E197" s="31">
        <v>0.55666067082848381</v>
      </c>
      <c r="F197" s="31">
        <v>9.0678235107396046E-2</v>
      </c>
      <c r="G197" s="31">
        <v>0.78944995491433734</v>
      </c>
      <c r="H197" s="31">
        <v>0.73760144274120831</v>
      </c>
      <c r="I197" s="31">
        <v>0.32551848512173132</v>
      </c>
      <c r="J197" s="31">
        <v>1.3525698827772767E-3</v>
      </c>
      <c r="K197" s="31">
        <v>0.82753286929621039</v>
      </c>
      <c r="L197" s="31">
        <v>0.80072183552461984</v>
      </c>
      <c r="M197" s="31">
        <v>0.54086104666151069</v>
      </c>
      <c r="N197" s="31">
        <v>3.866976024748647E-3</v>
      </c>
      <c r="O197" s="31">
        <v>0.87196467991169979</v>
      </c>
      <c r="P197" s="31">
        <v>0.85264900662251664</v>
      </c>
      <c r="Q197" s="31">
        <v>0.70971302428256067</v>
      </c>
      <c r="R197" s="31">
        <v>2.8145695364238409E-2</v>
      </c>
      <c r="S197" s="31">
        <v>0.90142671854734113</v>
      </c>
      <c r="T197" s="31">
        <v>0.87808041504539558</v>
      </c>
      <c r="U197" s="31">
        <v>0.74902723735408561</v>
      </c>
      <c r="V197" s="40">
        <v>0.51102464332036324</v>
      </c>
      <c r="W197" s="18"/>
      <c r="X197" s="40">
        <f t="shared" si="22"/>
        <v>0.96343462362879828</v>
      </c>
      <c r="Y197" s="40">
        <f t="shared" si="23"/>
        <v>0.68852244470619028</v>
      </c>
      <c r="Z197" s="32">
        <f t="shared" si="21"/>
        <v>0.68225108225108233</v>
      </c>
    </row>
    <row r="198" spans="1:26" x14ac:dyDescent="0.35">
      <c r="A198" s="5" t="s">
        <v>39</v>
      </c>
      <c r="B198" s="25" t="s">
        <v>147</v>
      </c>
      <c r="C198" s="31">
        <v>0.83927485095510401</v>
      </c>
      <c r="D198" s="31">
        <v>0.81226426572575727</v>
      </c>
      <c r="E198" s="31">
        <v>0.57148071541550072</v>
      </c>
      <c r="F198" s="31">
        <v>0.11935758608103175</v>
      </c>
      <c r="G198" s="31">
        <v>0.76473799126637554</v>
      </c>
      <c r="H198" s="31">
        <v>0.7139737991266375</v>
      </c>
      <c r="I198" s="31">
        <v>0.28438864628820965</v>
      </c>
      <c r="J198" s="31">
        <v>5.4585152838427945E-4</v>
      </c>
      <c r="K198" s="31">
        <v>0.83703019100431308</v>
      </c>
      <c r="L198" s="31">
        <v>0.80991990141712877</v>
      </c>
      <c r="M198" s="31">
        <v>0.54867529266789894</v>
      </c>
      <c r="N198" s="31">
        <v>3.0807147258163892E-3</v>
      </c>
      <c r="O198" s="31">
        <v>0.87798896382587377</v>
      </c>
      <c r="P198" s="31">
        <v>0.86450030656039245</v>
      </c>
      <c r="Q198" s="31">
        <v>0.73083997547516855</v>
      </c>
      <c r="R198" s="31">
        <v>2.5137952176578784E-2</v>
      </c>
      <c r="S198" s="31">
        <v>0.89271523178807954</v>
      </c>
      <c r="T198" s="31">
        <v>0.88013245033112586</v>
      </c>
      <c r="U198" s="31">
        <v>0.79668874172185422</v>
      </c>
      <c r="V198" s="40">
        <v>0.61523178807947021</v>
      </c>
      <c r="W198" s="18"/>
      <c r="X198" s="40">
        <f t="shared" si="22"/>
        <v>0.96781675848071891</v>
      </c>
      <c r="Y198" s="40">
        <f t="shared" si="23"/>
        <v>0.70356500898741781</v>
      </c>
      <c r="Z198" s="32">
        <f t="shared" si="21"/>
        <v>0.77223607647547809</v>
      </c>
    </row>
    <row r="199" spans="1:26" x14ac:dyDescent="0.35">
      <c r="A199" s="5" t="s">
        <v>52</v>
      </c>
      <c r="B199" s="25" t="s">
        <v>201</v>
      </c>
      <c r="C199" s="31">
        <v>0.84122099821527485</v>
      </c>
      <c r="D199" s="31">
        <v>0.80854206412702323</v>
      </c>
      <c r="E199" s="31">
        <v>0.55141854883377439</v>
      </c>
      <c r="F199" s="31">
        <v>0.13059265185549879</v>
      </c>
      <c r="G199" s="31">
        <v>0.7352531351602416</v>
      </c>
      <c r="H199" s="31">
        <v>0.66186716209939622</v>
      </c>
      <c r="I199" s="31">
        <v>0.18021365536460754</v>
      </c>
      <c r="J199" s="31">
        <v>4.6446818392940084E-4</v>
      </c>
      <c r="K199" s="31">
        <v>0.82176815698968242</v>
      </c>
      <c r="L199" s="31">
        <v>0.79465911389844224</v>
      </c>
      <c r="M199" s="31">
        <v>0.52012947602670445</v>
      </c>
      <c r="N199" s="31">
        <v>4.2484321262391258E-3</v>
      </c>
      <c r="O199" s="31">
        <v>0.91308819748007197</v>
      </c>
      <c r="P199" s="31">
        <v>0.90254564155309847</v>
      </c>
      <c r="Q199" s="31">
        <v>0.760606839804577</v>
      </c>
      <c r="R199" s="31">
        <v>2.8799177166366676E-2</v>
      </c>
      <c r="S199" s="31">
        <v>0.92896174863387981</v>
      </c>
      <c r="T199" s="31">
        <v>0.91610414657666339</v>
      </c>
      <c r="U199" s="31">
        <v>0.85342333654773384</v>
      </c>
      <c r="V199" s="40">
        <v>0.63870138219222117</v>
      </c>
      <c r="W199" s="18"/>
      <c r="X199" s="40">
        <f t="shared" si="22"/>
        <v>0.96115297388250787</v>
      </c>
      <c r="Y199" s="40">
        <f t="shared" si="23"/>
        <v>0.68199117065002279</v>
      </c>
      <c r="Z199" s="32">
        <f t="shared" si="21"/>
        <v>0.74839924670433144</v>
      </c>
    </row>
    <row r="200" spans="1:26" x14ac:dyDescent="0.35">
      <c r="A200" s="5" t="s">
        <v>42</v>
      </c>
      <c r="B200" s="25" t="s">
        <v>161</v>
      </c>
      <c r="C200" s="31">
        <v>0.84192944949225013</v>
      </c>
      <c r="D200" s="31">
        <v>0.81286745056119725</v>
      </c>
      <c r="E200" s="31">
        <v>0.56894708711918762</v>
      </c>
      <c r="F200" s="31">
        <v>8.3110636023516843E-2</v>
      </c>
      <c r="G200" s="31">
        <v>0.75586556753329104</v>
      </c>
      <c r="H200" s="31">
        <v>0.69340519974635384</v>
      </c>
      <c r="I200" s="31">
        <v>0.29835129993658849</v>
      </c>
      <c r="J200" s="31">
        <v>9.5117311350665821E-4</v>
      </c>
      <c r="K200" s="31">
        <v>0.84939209726443765</v>
      </c>
      <c r="L200" s="31">
        <v>0.82598784194528874</v>
      </c>
      <c r="M200" s="31">
        <v>0.56215805471124614</v>
      </c>
      <c r="N200" s="31">
        <v>2.1276595744680851E-3</v>
      </c>
      <c r="O200" s="31">
        <v>0.88885088919288646</v>
      </c>
      <c r="P200" s="31">
        <v>0.87072503419972636</v>
      </c>
      <c r="Q200" s="31">
        <v>0.71614227086183302</v>
      </c>
      <c r="R200" s="31">
        <v>2.4623803009575923E-2</v>
      </c>
      <c r="S200" s="31">
        <v>0.87878787878787878</v>
      </c>
      <c r="T200" s="31">
        <v>0.86536796536796534</v>
      </c>
      <c r="U200" s="31">
        <v>0.77142857142857135</v>
      </c>
      <c r="V200" s="40">
        <v>0.5</v>
      </c>
      <c r="W200" s="18"/>
      <c r="X200" s="40">
        <f t="shared" si="22"/>
        <v>0.96548166957625781</v>
      </c>
      <c r="Y200" s="40">
        <f t="shared" si="23"/>
        <v>0.6999260294238514</v>
      </c>
      <c r="Z200" s="32">
        <f t="shared" si="21"/>
        <v>0.64814814814814825</v>
      </c>
    </row>
    <row r="201" spans="1:26" x14ac:dyDescent="0.35">
      <c r="A201" s="5" t="s">
        <v>45</v>
      </c>
      <c r="B201" s="25" t="s">
        <v>228</v>
      </c>
      <c r="C201" s="31">
        <v>0.84207955717154181</v>
      </c>
      <c r="D201" s="31">
        <v>0.81537960601291593</v>
      </c>
      <c r="E201" s="31">
        <v>0.58984099419330327</v>
      </c>
      <c r="F201" s="31">
        <v>0.13366256037336519</v>
      </c>
      <c r="G201" s="31">
        <v>0.77255330781847997</v>
      </c>
      <c r="H201" s="31">
        <v>0.71514488791689446</v>
      </c>
      <c r="I201" s="31">
        <v>0.30071077091306725</v>
      </c>
      <c r="J201" s="31">
        <v>1.0934937124111536E-3</v>
      </c>
      <c r="K201" s="31">
        <v>0.83411707475271613</v>
      </c>
      <c r="L201" s="31">
        <v>0.80995621858277933</v>
      </c>
      <c r="M201" s="31">
        <v>0.5587806064537052</v>
      </c>
      <c r="N201" s="31">
        <v>4.3781417220690767E-3</v>
      </c>
      <c r="O201" s="31">
        <v>0.88740673750847843</v>
      </c>
      <c r="P201" s="31">
        <v>0.87316301153063536</v>
      </c>
      <c r="Q201" s="31">
        <v>0.72213429798779105</v>
      </c>
      <c r="R201" s="31">
        <v>2.5774361293239879E-2</v>
      </c>
      <c r="S201" s="31">
        <v>0.86671452500598234</v>
      </c>
      <c r="T201" s="31">
        <v>0.84996410624551333</v>
      </c>
      <c r="U201" s="31">
        <v>0.74874371859296485</v>
      </c>
      <c r="V201" s="40">
        <v>0.55467815266810239</v>
      </c>
      <c r="W201" s="18"/>
      <c r="X201" s="40">
        <f t="shared" si="22"/>
        <v>0.96829284011084626</v>
      </c>
      <c r="Y201" s="40">
        <f t="shared" si="23"/>
        <v>0.72339434276206305</v>
      </c>
      <c r="Z201" s="32">
        <f t="shared" si="21"/>
        <v>0.74081176094598911</v>
      </c>
    </row>
    <row r="202" spans="1:26" x14ac:dyDescent="0.35">
      <c r="A202" s="5" t="s">
        <v>21</v>
      </c>
      <c r="B202" s="25" t="s">
        <v>69</v>
      </c>
      <c r="C202" s="31">
        <v>0.84370160041300979</v>
      </c>
      <c r="D202" s="31">
        <v>0.81530717604543113</v>
      </c>
      <c r="E202" s="31">
        <v>0.55304594734124934</v>
      </c>
      <c r="F202" s="31">
        <v>0.13810015487867836</v>
      </c>
      <c r="G202" s="31">
        <v>0.72708113804004215</v>
      </c>
      <c r="H202" s="31">
        <v>0.65648050579557438</v>
      </c>
      <c r="I202" s="31">
        <v>0.17702845100105374</v>
      </c>
      <c r="J202" s="31"/>
      <c r="K202" s="31">
        <v>0.824438202247191</v>
      </c>
      <c r="L202" s="31">
        <v>0.80149812734082404</v>
      </c>
      <c r="M202" s="31">
        <v>0.48923220973782766</v>
      </c>
      <c r="N202" s="31">
        <v>4.6816479400749065E-3</v>
      </c>
      <c r="O202" s="31">
        <v>0.90452511188463447</v>
      </c>
      <c r="P202" s="31">
        <v>0.89457981103928386</v>
      </c>
      <c r="Q202" s="31">
        <v>0.72352063649925413</v>
      </c>
      <c r="R202" s="31">
        <v>2.2376926902038786E-2</v>
      </c>
      <c r="S202" s="31">
        <v>0.92601291837933064</v>
      </c>
      <c r="T202" s="31">
        <v>0.91603053435114501</v>
      </c>
      <c r="U202" s="31">
        <v>0.85085143863769819</v>
      </c>
      <c r="V202" s="40">
        <v>0.59600704638872581</v>
      </c>
      <c r="W202" s="18"/>
      <c r="X202" s="40">
        <f t="shared" si="22"/>
        <v>0.96634541838763965</v>
      </c>
      <c r="Y202" s="40">
        <f t="shared" si="23"/>
        <v>0.67832832040525559</v>
      </c>
      <c r="Z202" s="32">
        <f t="shared" si="21"/>
        <v>0.70048309178743962</v>
      </c>
    </row>
    <row r="203" spans="1:26" x14ac:dyDescent="0.35">
      <c r="A203" s="5" t="s">
        <v>45</v>
      </c>
      <c r="B203" s="25" t="s">
        <v>229</v>
      </c>
      <c r="C203" s="31">
        <v>0.8464624092531069</v>
      </c>
      <c r="D203" s="31">
        <v>0.82035191337516922</v>
      </c>
      <c r="E203" s="31">
        <v>0.59766211394118374</v>
      </c>
      <c r="F203" s="31">
        <v>0.14802510151347362</v>
      </c>
      <c r="G203" s="31">
        <v>0.77484510532837669</v>
      </c>
      <c r="H203" s="31">
        <v>0.71486988847583643</v>
      </c>
      <c r="I203" s="31">
        <v>0.30235439900867411</v>
      </c>
      <c r="J203" s="31">
        <v>7.4349442379182155E-4</v>
      </c>
      <c r="K203" s="31">
        <v>0.83769786271792257</v>
      </c>
      <c r="L203" s="31">
        <v>0.81610620760084618</v>
      </c>
      <c r="M203" s="31">
        <v>0.56554088554963888</v>
      </c>
      <c r="N203" s="31">
        <v>4.0119629440513536E-3</v>
      </c>
      <c r="O203" s="31">
        <v>0.88533664708540438</v>
      </c>
      <c r="P203" s="31">
        <v>0.86963398102123823</v>
      </c>
      <c r="Q203" s="31">
        <v>0.72571170356981474</v>
      </c>
      <c r="R203" s="31">
        <v>2.6773610483506554E-2</v>
      </c>
      <c r="S203" s="31">
        <v>0.88184726109556177</v>
      </c>
      <c r="T203" s="31">
        <v>0.86765293882447025</v>
      </c>
      <c r="U203" s="31">
        <v>0.76659336265493805</v>
      </c>
      <c r="V203" s="40">
        <v>0.57147141143542579</v>
      </c>
      <c r="W203" s="18"/>
      <c r="X203" s="40">
        <f t="shared" si="22"/>
        <v>0.96915338992906164</v>
      </c>
      <c r="Y203" s="40">
        <f t="shared" si="23"/>
        <v>0.72854357282135895</v>
      </c>
      <c r="Z203" s="32">
        <f t="shared" si="21"/>
        <v>0.74546877037423387</v>
      </c>
    </row>
    <row r="204" spans="1:26" x14ac:dyDescent="0.35">
      <c r="A204" s="5" t="s">
        <v>23</v>
      </c>
      <c r="B204" s="25" t="s">
        <v>23</v>
      </c>
      <c r="C204" s="31">
        <v>0.84967201166180761</v>
      </c>
      <c r="D204" s="31">
        <v>0.81901421282798836</v>
      </c>
      <c r="E204" s="31">
        <v>0.56546100583090375</v>
      </c>
      <c r="F204" s="31">
        <v>0.14322157434402333</v>
      </c>
      <c r="G204" s="31">
        <v>0.74487471526195903</v>
      </c>
      <c r="H204" s="31">
        <v>0.67811459611004021</v>
      </c>
      <c r="I204" s="31">
        <v>0.20921675135798143</v>
      </c>
      <c r="J204" s="31">
        <v>1.7522340984755564E-3</v>
      </c>
      <c r="K204" s="31">
        <v>0.8443156108597285</v>
      </c>
      <c r="L204" s="31">
        <v>0.81801470588235292</v>
      </c>
      <c r="M204" s="31">
        <v>0.56052036199095023</v>
      </c>
      <c r="N204" s="31">
        <v>6.3631221719457013E-3</v>
      </c>
      <c r="O204" s="31">
        <v>0.91415662650602414</v>
      </c>
      <c r="P204" s="31">
        <v>0.90189328743545616</v>
      </c>
      <c r="Q204" s="31">
        <v>0.75623924268502574</v>
      </c>
      <c r="R204" s="31">
        <v>2.710843373493976E-2</v>
      </c>
      <c r="S204" s="31">
        <v>0.92397790055248619</v>
      </c>
      <c r="T204" s="31">
        <v>0.91314917127071826</v>
      </c>
      <c r="U204" s="31">
        <v>0.82651933701657454</v>
      </c>
      <c r="V204" s="40">
        <v>0.65480662983425419</v>
      </c>
      <c r="W204" s="18"/>
      <c r="X204" s="40">
        <f t="shared" si="22"/>
        <v>0.96391807849024236</v>
      </c>
      <c r="Y204" s="40">
        <f t="shared" si="23"/>
        <v>0.69041659714110903</v>
      </c>
      <c r="Z204" s="32">
        <f t="shared" si="21"/>
        <v>0.79224598930481294</v>
      </c>
    </row>
    <row r="205" spans="1:26" x14ac:dyDescent="0.35">
      <c r="A205" s="5" t="s">
        <v>20</v>
      </c>
      <c r="B205" s="25" t="s">
        <v>68</v>
      </c>
      <c r="C205" s="31">
        <v>0.84976206662134601</v>
      </c>
      <c r="D205" s="31">
        <v>0.82121006118286888</v>
      </c>
      <c r="E205" s="31">
        <v>0.56237253569000678</v>
      </c>
      <c r="F205" s="31">
        <v>0.19374575118966689</v>
      </c>
      <c r="G205" s="31">
        <v>0.74657534246575341</v>
      </c>
      <c r="H205" s="31">
        <v>0.69178082191780821</v>
      </c>
      <c r="I205" s="31">
        <v>0.20298879202988793</v>
      </c>
      <c r="J205" s="31">
        <v>1.2453300124533001E-3</v>
      </c>
      <c r="K205" s="31">
        <v>0.83613817537643942</v>
      </c>
      <c r="L205" s="31">
        <v>0.81045172719220548</v>
      </c>
      <c r="M205" s="31">
        <v>0.53055801594331264</v>
      </c>
      <c r="N205" s="31">
        <v>6.2001771479185119E-3</v>
      </c>
      <c r="O205" s="31">
        <v>0.90440627333831214</v>
      </c>
      <c r="P205" s="31">
        <v>0.8864824495892456</v>
      </c>
      <c r="Q205" s="31">
        <v>0.7274085138162808</v>
      </c>
      <c r="R205" s="31">
        <v>2.6885735623599701E-2</v>
      </c>
      <c r="S205" s="31">
        <v>0.90939226519337013</v>
      </c>
      <c r="T205" s="31">
        <v>0.894475138121547</v>
      </c>
      <c r="U205" s="31">
        <v>0.77900552486187846</v>
      </c>
      <c r="V205" s="40">
        <v>0.60497237569060769</v>
      </c>
      <c r="W205" s="18"/>
      <c r="X205" s="40">
        <f t="shared" si="22"/>
        <v>0.96640000000000015</v>
      </c>
      <c r="Y205" s="40">
        <f t="shared" si="23"/>
        <v>0.68480960264900659</v>
      </c>
      <c r="Z205" s="32">
        <f t="shared" si="21"/>
        <v>0.77659574468085102</v>
      </c>
    </row>
    <row r="206" spans="1:26" x14ac:dyDescent="0.35">
      <c r="A206" s="5" t="s">
        <v>35</v>
      </c>
      <c r="B206" s="25" t="s">
        <v>133</v>
      </c>
      <c r="C206" s="31">
        <v>0.85060765879385458</v>
      </c>
      <c r="D206" s="31">
        <v>0.82079798211419397</v>
      </c>
      <c r="E206" s="31">
        <v>0.55864480623710155</v>
      </c>
      <c r="F206" s="31">
        <v>0.10290071084613621</v>
      </c>
      <c r="G206" s="31">
        <v>0.77511173841449066</v>
      </c>
      <c r="H206" s="31">
        <v>0.71300870383439185</v>
      </c>
      <c r="I206" s="31">
        <v>0.23782639378969656</v>
      </c>
      <c r="J206" s="31">
        <v>2.3523876734885907E-4</v>
      </c>
      <c r="K206" s="31">
        <v>0.8544119896008564</v>
      </c>
      <c r="L206" s="31">
        <v>0.82841413060100932</v>
      </c>
      <c r="M206" s="31">
        <v>0.56430646887903346</v>
      </c>
      <c r="N206" s="31">
        <v>3.5173573940969565E-3</v>
      </c>
      <c r="O206" s="31">
        <v>0.9071199143468951</v>
      </c>
      <c r="P206" s="31">
        <v>0.89213062098501072</v>
      </c>
      <c r="Q206" s="31">
        <v>0.75267665952890794</v>
      </c>
      <c r="R206" s="31">
        <v>2.2751605995717347E-2</v>
      </c>
      <c r="S206" s="31">
        <v>0.87971213159698425</v>
      </c>
      <c r="T206" s="31">
        <v>0.86943111720356414</v>
      </c>
      <c r="U206" s="31">
        <v>0.76490747087045918</v>
      </c>
      <c r="V206" s="40">
        <v>0.57779300891021246</v>
      </c>
      <c r="W206" s="18"/>
      <c r="X206" s="40">
        <f t="shared" si="22"/>
        <v>0.96495484566653189</v>
      </c>
      <c r="Y206" s="40">
        <f t="shared" si="23"/>
        <v>0.68061181729291798</v>
      </c>
      <c r="Z206" s="32">
        <f t="shared" si="21"/>
        <v>0.7553763440860215</v>
      </c>
    </row>
    <row r="207" spans="1:26" x14ac:dyDescent="0.35">
      <c r="A207" s="5" t="s">
        <v>40</v>
      </c>
      <c r="B207" s="25" t="s">
        <v>154</v>
      </c>
      <c r="C207" s="31">
        <v>0.85104450499545858</v>
      </c>
      <c r="D207" s="31">
        <v>0.83265213442325159</v>
      </c>
      <c r="E207" s="31">
        <v>0.61429003935815929</v>
      </c>
      <c r="F207" s="31">
        <v>0.14380865879503482</v>
      </c>
      <c r="G207" s="31">
        <v>0.75284306292645953</v>
      </c>
      <c r="H207" s="31">
        <v>0.71493555724033353</v>
      </c>
      <c r="I207" s="31">
        <v>0.32486732373009858</v>
      </c>
      <c r="J207" s="31">
        <v>7.5815011372251705E-4</v>
      </c>
      <c r="K207" s="31">
        <v>0.8539102818578802</v>
      </c>
      <c r="L207" s="31">
        <v>0.83664152441445017</v>
      </c>
      <c r="M207" s="31">
        <v>0.591504565303692</v>
      </c>
      <c r="N207" s="31">
        <v>5.5577610162763002E-3</v>
      </c>
      <c r="O207" s="31">
        <v>0.89530408006158579</v>
      </c>
      <c r="P207" s="31">
        <v>0.88529638183217851</v>
      </c>
      <c r="Q207" s="31">
        <v>0.73749037721324096</v>
      </c>
      <c r="R207" s="31">
        <v>3.4642032332563508E-2</v>
      </c>
      <c r="S207" s="31">
        <v>0.89516678012253237</v>
      </c>
      <c r="T207" s="31">
        <v>0.88495575221238942</v>
      </c>
      <c r="U207" s="31">
        <v>0.80428863172226006</v>
      </c>
      <c r="V207" s="40">
        <v>0.60585432266848194</v>
      </c>
      <c r="W207" s="18"/>
      <c r="X207" s="40">
        <f t="shared" si="22"/>
        <v>0.97838847385272154</v>
      </c>
      <c r="Y207" s="40">
        <f t="shared" si="23"/>
        <v>0.73775111353513323</v>
      </c>
      <c r="Z207" s="32">
        <f t="shared" si="21"/>
        <v>0.75327972915785013</v>
      </c>
    </row>
    <row r="208" spans="1:26" x14ac:dyDescent="0.35">
      <c r="A208" s="5" t="s">
        <v>53</v>
      </c>
      <c r="B208" s="25" t="s">
        <v>207</v>
      </c>
      <c r="C208" s="31">
        <v>0.85132504865997904</v>
      </c>
      <c r="D208" s="31">
        <v>0.81928432400059892</v>
      </c>
      <c r="E208" s="31">
        <v>0.56655187902380599</v>
      </c>
      <c r="F208" s="31">
        <v>0.13475071118430904</v>
      </c>
      <c r="G208" s="31">
        <v>0.75701492537313431</v>
      </c>
      <c r="H208" s="31">
        <v>0.68298507462686575</v>
      </c>
      <c r="I208" s="31">
        <v>0.21671641791044777</v>
      </c>
      <c r="J208" s="31">
        <v>1.1940298507462687E-3</v>
      </c>
      <c r="K208" s="31">
        <v>0.82619047619047625</v>
      </c>
      <c r="L208" s="31">
        <v>0.8</v>
      </c>
      <c r="M208" s="31">
        <v>0.54095238095238096</v>
      </c>
      <c r="N208" s="31">
        <v>2.8571428571428571E-3</v>
      </c>
      <c r="O208" s="31">
        <v>0.91421415153412655</v>
      </c>
      <c r="P208" s="31">
        <v>0.90356919223544141</v>
      </c>
      <c r="Q208" s="31">
        <v>0.74389480275516595</v>
      </c>
      <c r="R208" s="31">
        <v>3.5065748278021294E-2</v>
      </c>
      <c r="S208" s="31">
        <v>0.93573068094873757</v>
      </c>
      <c r="T208" s="31">
        <v>0.92195868400918135</v>
      </c>
      <c r="U208" s="31">
        <v>0.83932670237184392</v>
      </c>
      <c r="V208" s="40">
        <v>0.63963274674827852</v>
      </c>
      <c r="W208" s="18"/>
      <c r="X208" s="40">
        <f t="shared" si="22"/>
        <v>0.96236370031656704</v>
      </c>
      <c r="Y208" s="40">
        <f t="shared" si="23"/>
        <v>0.69152046783625731</v>
      </c>
      <c r="Z208" s="32">
        <f t="shared" si="21"/>
        <v>0.76207839562443025</v>
      </c>
    </row>
    <row r="209" spans="1:26" x14ac:dyDescent="0.35">
      <c r="A209" s="5" t="s">
        <v>50</v>
      </c>
      <c r="B209" s="25" t="s">
        <v>193</v>
      </c>
      <c r="C209" s="31">
        <v>0.85245901639344268</v>
      </c>
      <c r="D209" s="31">
        <v>0.82517328639014198</v>
      </c>
      <c r="E209" s="31">
        <v>0.59885575970953897</v>
      </c>
      <c r="F209" s="31">
        <v>0.21817581692155355</v>
      </c>
      <c r="G209" s="31">
        <v>0.75634517766497467</v>
      </c>
      <c r="H209" s="31">
        <v>0.69340101522842645</v>
      </c>
      <c r="I209" s="31">
        <v>0.29492385786802033</v>
      </c>
      <c r="J209" s="31"/>
      <c r="K209" s="31">
        <v>0.80698151950718677</v>
      </c>
      <c r="L209" s="31">
        <v>0.7839835728952772</v>
      </c>
      <c r="M209" s="31">
        <v>0.49486652977412732</v>
      </c>
      <c r="N209" s="31">
        <v>6.570841889117043E-3</v>
      </c>
      <c r="O209" s="31">
        <v>0.8972487366647951</v>
      </c>
      <c r="P209" s="31">
        <v>0.88433464345873103</v>
      </c>
      <c r="Q209" s="31">
        <v>0.72936552498596297</v>
      </c>
      <c r="R209" s="31">
        <v>2.526670409882089E-2</v>
      </c>
      <c r="S209" s="31">
        <v>0.92834998277643821</v>
      </c>
      <c r="T209" s="31">
        <v>0.91284877712710999</v>
      </c>
      <c r="U209" s="31">
        <v>0.81226317602480191</v>
      </c>
      <c r="V209" s="40">
        <v>0.66207371684464345</v>
      </c>
      <c r="W209" s="18"/>
      <c r="X209" s="40">
        <f t="shared" si="22"/>
        <v>0.96799173980382036</v>
      </c>
      <c r="Y209" s="40">
        <f t="shared" si="23"/>
        <v>0.72573333333333323</v>
      </c>
      <c r="Z209" s="32">
        <f t="shared" si="21"/>
        <v>0.81509754028838</v>
      </c>
    </row>
    <row r="210" spans="1:26" x14ac:dyDescent="0.35">
      <c r="A210" s="5" t="s">
        <v>37</v>
      </c>
      <c r="B210" s="25" t="s">
        <v>141</v>
      </c>
      <c r="C210" s="31">
        <v>0.85280523359169447</v>
      </c>
      <c r="D210" s="31">
        <v>0.82578397212543553</v>
      </c>
      <c r="E210" s="31">
        <v>0.59197895185948946</v>
      </c>
      <c r="F210" s="31">
        <v>0.12124013368413568</v>
      </c>
      <c r="G210" s="31">
        <v>0.76314779270633393</v>
      </c>
      <c r="H210" s="31">
        <v>0.69980806142034557</v>
      </c>
      <c r="I210" s="31">
        <v>0.28368522072936658</v>
      </c>
      <c r="J210" s="31">
        <v>1.5355086372360843E-3</v>
      </c>
      <c r="K210" s="31">
        <v>0.85906923203420493</v>
      </c>
      <c r="L210" s="31">
        <v>0.83423778983719787</v>
      </c>
      <c r="M210" s="31">
        <v>0.57704324946554841</v>
      </c>
      <c r="N210" s="31">
        <v>3.1244861042591682E-3</v>
      </c>
      <c r="O210" s="31">
        <v>0.89175257731958768</v>
      </c>
      <c r="P210" s="31">
        <v>0.87849779086892488</v>
      </c>
      <c r="Q210" s="31">
        <v>0.73085419734904278</v>
      </c>
      <c r="R210" s="31">
        <v>3.0559646539027981E-2</v>
      </c>
      <c r="S210" s="31">
        <v>0.8865088312664412</v>
      </c>
      <c r="T210" s="31">
        <v>0.87598647125140927</v>
      </c>
      <c r="U210" s="31">
        <v>0.78617061255167231</v>
      </c>
      <c r="V210" s="40">
        <v>0.60090191657271708</v>
      </c>
      <c r="W210" s="18"/>
      <c r="X210" s="40">
        <f t="shared" si="22"/>
        <v>0.96831485032935882</v>
      </c>
      <c r="Y210" s="40">
        <f t="shared" si="23"/>
        <v>0.71686902609144931</v>
      </c>
      <c r="Z210" s="32">
        <f t="shared" si="21"/>
        <v>0.76434034416826013</v>
      </c>
    </row>
    <row r="211" spans="1:26" x14ac:dyDescent="0.35">
      <c r="A211" s="5" t="s">
        <v>26</v>
      </c>
      <c r="B211" s="25" t="s">
        <v>97</v>
      </c>
      <c r="C211" s="31">
        <v>0.8528416176732585</v>
      </c>
      <c r="D211" s="31">
        <v>0.82647425619098525</v>
      </c>
      <c r="E211" s="31">
        <v>0.59837282498960742</v>
      </c>
      <c r="F211" s="31">
        <v>0.16212364154641012</v>
      </c>
      <c r="G211" s="31">
        <v>0.74871134020618557</v>
      </c>
      <c r="H211" s="31">
        <v>0.68363402061855671</v>
      </c>
      <c r="I211" s="31">
        <v>0.24484536082474226</v>
      </c>
      <c r="J211" s="31">
        <v>6.4432989690721637E-4</v>
      </c>
      <c r="K211" s="31">
        <v>0.83607658716829025</v>
      </c>
      <c r="L211" s="31">
        <v>0.81189116560295604</v>
      </c>
      <c r="M211" s="31">
        <v>0.5404769902586497</v>
      </c>
      <c r="N211" s="31">
        <v>5.0386294927779636E-3</v>
      </c>
      <c r="O211" s="31">
        <v>0.91546223070629951</v>
      </c>
      <c r="P211" s="31">
        <v>0.90182710662667032</v>
      </c>
      <c r="Q211" s="31">
        <v>0.76247613853286067</v>
      </c>
      <c r="R211" s="31">
        <v>3.1633487864739573E-2</v>
      </c>
      <c r="S211" s="31">
        <v>0.89985415653864853</v>
      </c>
      <c r="T211" s="31">
        <v>0.88818667963052989</v>
      </c>
      <c r="U211" s="31">
        <v>0.80262518230432678</v>
      </c>
      <c r="V211" s="40">
        <v>0.62761302868254742</v>
      </c>
      <c r="W211" s="18"/>
      <c r="X211" s="40">
        <f t="shared" si="22"/>
        <v>0.96908293294338843</v>
      </c>
      <c r="Y211" s="40">
        <f t="shared" si="23"/>
        <v>0.72400661062010485</v>
      </c>
      <c r="Z211" s="32">
        <f t="shared" si="21"/>
        <v>0.78195033313143547</v>
      </c>
    </row>
    <row r="212" spans="1:26" x14ac:dyDescent="0.35">
      <c r="A212" s="5" t="s">
        <v>34</v>
      </c>
      <c r="B212" s="25" t="s">
        <v>124</v>
      </c>
      <c r="C212" s="31">
        <v>0.85370161409017309</v>
      </c>
      <c r="D212" s="31">
        <v>0.82367659323946429</v>
      </c>
      <c r="E212" s="31">
        <v>0.56081047932100281</v>
      </c>
      <c r="F212" s="31">
        <v>0.1050385124858951</v>
      </c>
      <c r="G212" s="31">
        <v>0.77082091035579414</v>
      </c>
      <c r="H212" s="31">
        <v>0.71456966805804012</v>
      </c>
      <c r="I212" s="31">
        <v>0.25064599483204136</v>
      </c>
      <c r="J212" s="31">
        <v>7.9507056251242297E-4</v>
      </c>
      <c r="K212" s="31">
        <v>0.84668455346876204</v>
      </c>
      <c r="L212" s="31">
        <v>0.82113197904688906</v>
      </c>
      <c r="M212" s="31">
        <v>0.55679059665261277</v>
      </c>
      <c r="N212" s="31">
        <v>4.8549891401558709E-3</v>
      </c>
      <c r="O212" s="31">
        <v>0.92305795314426631</v>
      </c>
      <c r="P212" s="31">
        <v>0.90628853267570908</v>
      </c>
      <c r="Q212" s="31">
        <v>0.77237977805178781</v>
      </c>
      <c r="R212" s="31">
        <v>2.4414303329223182E-2</v>
      </c>
      <c r="S212" s="31">
        <v>0.90864553314121044</v>
      </c>
      <c r="T212" s="31">
        <v>0.89106628242074937</v>
      </c>
      <c r="U212" s="31">
        <v>0.77233429394812669</v>
      </c>
      <c r="V212" s="40">
        <v>0.57636887608069165</v>
      </c>
      <c r="W212" s="18"/>
      <c r="X212" s="40">
        <f t="shared" si="22"/>
        <v>0.96482960749382229</v>
      </c>
      <c r="Y212" s="40">
        <f t="shared" si="23"/>
        <v>0.68086246947406037</v>
      </c>
      <c r="Z212" s="32">
        <f t="shared" si="21"/>
        <v>0.74626865671641807</v>
      </c>
    </row>
    <row r="213" spans="1:26" x14ac:dyDescent="0.35">
      <c r="A213" s="5" t="s">
        <v>56</v>
      </c>
      <c r="B213" s="25" t="s">
        <v>211</v>
      </c>
      <c r="C213" s="31">
        <v>0.85506247307195182</v>
      </c>
      <c r="D213" s="31">
        <v>0.8237397673416631</v>
      </c>
      <c r="E213" s="31">
        <v>0.5839293408013787</v>
      </c>
      <c r="F213" s="31">
        <v>0.16402412753123652</v>
      </c>
      <c r="G213" s="31">
        <v>0.75031616982836491</v>
      </c>
      <c r="H213" s="31">
        <v>0.67822944896115633</v>
      </c>
      <c r="I213" s="31">
        <v>0.22565492321589883</v>
      </c>
      <c r="J213" s="31">
        <v>9.0334236675700087E-4</v>
      </c>
      <c r="K213" s="31">
        <v>0.8331880267364139</v>
      </c>
      <c r="L213" s="31">
        <v>0.80630630630630629</v>
      </c>
      <c r="M213" s="31">
        <v>0.53487358326068002</v>
      </c>
      <c r="N213" s="31">
        <v>4.5045045045045045E-3</v>
      </c>
      <c r="O213" s="31">
        <v>0.90689990281827026</v>
      </c>
      <c r="P213" s="31">
        <v>0.89232264334305156</v>
      </c>
      <c r="Q213" s="31">
        <v>0.75024295432458699</v>
      </c>
      <c r="R213" s="31">
        <v>2.7016520894071916E-2</v>
      </c>
      <c r="S213" s="31">
        <v>0.93714589235127477</v>
      </c>
      <c r="T213" s="31">
        <v>0.92510623229461753</v>
      </c>
      <c r="U213" s="31">
        <v>0.84330736543909357</v>
      </c>
      <c r="V213" s="40">
        <v>0.64305949008498586</v>
      </c>
      <c r="W213" s="18"/>
      <c r="X213" s="40">
        <f t="shared" si="22"/>
        <v>0.96336793308475255</v>
      </c>
      <c r="Y213" s="40">
        <f t="shared" si="23"/>
        <v>0.70887598723782619</v>
      </c>
      <c r="Z213" s="32">
        <f t="shared" si="21"/>
        <v>0.76254461473861013</v>
      </c>
    </row>
    <row r="214" spans="1:26" x14ac:dyDescent="0.35">
      <c r="A214" s="5" t="s">
        <v>37</v>
      </c>
      <c r="B214" s="25" t="s">
        <v>139</v>
      </c>
      <c r="C214" s="31">
        <v>0.8554382744378155</v>
      </c>
      <c r="D214" s="31">
        <v>0.82416573788762859</v>
      </c>
      <c r="E214" s="31">
        <v>0.56526584934111324</v>
      </c>
      <c r="F214" s="31">
        <v>0.1254835114403724</v>
      </c>
      <c r="G214" s="31">
        <v>0.78810198300283285</v>
      </c>
      <c r="H214" s="31">
        <v>0.71161473087818694</v>
      </c>
      <c r="I214" s="31">
        <v>0.20226628895184134</v>
      </c>
      <c r="J214" s="31">
        <v>5.6657223796033991E-4</v>
      </c>
      <c r="K214" s="31">
        <v>0.85097192224622031</v>
      </c>
      <c r="L214" s="31">
        <v>0.82721382289416856</v>
      </c>
      <c r="M214" s="31">
        <v>0.56901629687806798</v>
      </c>
      <c r="N214" s="31">
        <v>4.5160023561751422E-3</v>
      </c>
      <c r="O214" s="31">
        <v>0.90335766423357666</v>
      </c>
      <c r="P214" s="31">
        <v>0.89197080291970809</v>
      </c>
      <c r="Q214" s="31">
        <v>0.74335766423357663</v>
      </c>
      <c r="R214" s="31">
        <v>3.2116788321167884E-2</v>
      </c>
      <c r="S214" s="31">
        <v>0.88549141965678624</v>
      </c>
      <c r="T214" s="31">
        <v>0.87082683307332287</v>
      </c>
      <c r="U214" s="31">
        <v>0.76879875195007796</v>
      </c>
      <c r="V214" s="40">
        <v>0.55507020280811237</v>
      </c>
      <c r="W214" s="18"/>
      <c r="X214" s="40">
        <f t="shared" si="22"/>
        <v>0.96344267320662158</v>
      </c>
      <c r="Y214" s="40">
        <f t="shared" si="23"/>
        <v>0.68586429082809652</v>
      </c>
      <c r="Z214" s="32">
        <f t="shared" si="21"/>
        <v>0.72199675324675339</v>
      </c>
    </row>
    <row r="215" spans="1:26" x14ac:dyDescent="0.35">
      <c r="A215" s="5" t="s">
        <v>25</v>
      </c>
      <c r="B215" s="25" t="s">
        <v>93</v>
      </c>
      <c r="C215" s="31">
        <v>0.8561916362159967</v>
      </c>
      <c r="D215" s="31">
        <v>0.82907023954527004</v>
      </c>
      <c r="E215" s="31">
        <v>0.57588306942752743</v>
      </c>
      <c r="F215" s="31">
        <v>0.14502639058059277</v>
      </c>
      <c r="G215" s="31">
        <v>0.75763298709474336</v>
      </c>
      <c r="H215" s="31">
        <v>0.6959395656279509</v>
      </c>
      <c r="I215" s="31">
        <v>0.19483789738747245</v>
      </c>
      <c r="J215" s="31">
        <v>6.2952470884482215E-4</v>
      </c>
      <c r="K215" s="31">
        <v>0.84720605355064027</v>
      </c>
      <c r="L215" s="31">
        <v>0.82654249126891743</v>
      </c>
      <c r="M215" s="31">
        <v>0.57683352735739235</v>
      </c>
      <c r="N215" s="31">
        <v>4.9476135040745052E-3</v>
      </c>
      <c r="O215" s="31">
        <v>0.92198581560283688</v>
      </c>
      <c r="P215" s="31">
        <v>0.90567375886524826</v>
      </c>
      <c r="Q215" s="31">
        <v>0.75035460992907799</v>
      </c>
      <c r="R215" s="31">
        <v>2.3404255319148935E-2</v>
      </c>
      <c r="S215" s="31">
        <v>0.91117279666897988</v>
      </c>
      <c r="T215" s="31">
        <v>0.90388619014573213</v>
      </c>
      <c r="U215" s="31">
        <v>0.82408049965301866</v>
      </c>
      <c r="V215" s="40">
        <v>0.59021512838306733</v>
      </c>
      <c r="W215" s="18"/>
      <c r="X215" s="40">
        <f t="shared" si="22"/>
        <v>0.96832321699544777</v>
      </c>
      <c r="Y215" s="40">
        <f t="shared" si="23"/>
        <v>0.69461312438785505</v>
      </c>
      <c r="Z215" s="32">
        <f t="shared" si="21"/>
        <v>0.71621052631578952</v>
      </c>
    </row>
    <row r="216" spans="1:26" x14ac:dyDescent="0.35">
      <c r="A216" s="5" t="s">
        <v>36</v>
      </c>
      <c r="B216" s="25" t="s">
        <v>138</v>
      </c>
      <c r="C216" s="31">
        <v>0.8571428571428571</v>
      </c>
      <c r="D216" s="31">
        <v>0.82522283787039274</v>
      </c>
      <c r="E216" s="31">
        <v>0.56251505661286438</v>
      </c>
      <c r="F216" s="31">
        <v>0.14622982413876173</v>
      </c>
      <c r="G216" s="31">
        <v>0.74440576827449034</v>
      </c>
      <c r="H216" s="31">
        <v>0.6762804574838388</v>
      </c>
      <c r="I216" s="31">
        <v>0.19890601690701143</v>
      </c>
      <c r="J216" s="31">
        <v>9.945300845350571E-4</v>
      </c>
      <c r="K216" s="31">
        <v>0.85462408516300725</v>
      </c>
      <c r="L216" s="31">
        <v>0.82900864936793084</v>
      </c>
      <c r="M216" s="31">
        <v>0.55355954757152359</v>
      </c>
      <c r="N216" s="31">
        <v>4.9900199600798403E-3</v>
      </c>
      <c r="O216" s="31">
        <v>0.92008196721311475</v>
      </c>
      <c r="P216" s="31">
        <v>0.90232240437158462</v>
      </c>
      <c r="Q216" s="31">
        <v>0.75614754098360648</v>
      </c>
      <c r="R216" s="31">
        <v>2.3224043715846996E-2</v>
      </c>
      <c r="S216" s="31">
        <v>0.9352004393190555</v>
      </c>
      <c r="T216" s="31">
        <v>0.92147171883580459</v>
      </c>
      <c r="U216" s="31">
        <v>0.82317408017572757</v>
      </c>
      <c r="V216" s="40">
        <v>0.6386600768808347</v>
      </c>
      <c r="W216" s="18"/>
      <c r="X216" s="40">
        <f t="shared" si="22"/>
        <v>0.96275997751545828</v>
      </c>
      <c r="Y216" s="40">
        <f t="shared" si="23"/>
        <v>0.68165231353087141</v>
      </c>
      <c r="Z216" s="32">
        <f t="shared" si="21"/>
        <v>0.77585056704469646</v>
      </c>
    </row>
    <row r="217" spans="1:26" x14ac:dyDescent="0.35">
      <c r="A217" s="5" t="s">
        <v>24</v>
      </c>
      <c r="B217" s="25" t="s">
        <v>88</v>
      </c>
      <c r="C217" s="31">
        <v>0.85723910765084599</v>
      </c>
      <c r="D217" s="31">
        <v>0.82579727504117384</v>
      </c>
      <c r="E217" s="31">
        <v>0.53129210959724515</v>
      </c>
      <c r="F217" s="31">
        <v>0.16170085342117083</v>
      </c>
      <c r="G217" s="31">
        <v>0.72357723577235777</v>
      </c>
      <c r="H217" s="31">
        <v>0.64953542392566788</v>
      </c>
      <c r="I217" s="31">
        <v>0.18670150987224157</v>
      </c>
      <c r="J217" s="31">
        <v>8.7108013937282241E-4</v>
      </c>
      <c r="K217" s="31">
        <v>0.84831770546056262</v>
      </c>
      <c r="L217" s="31">
        <v>0.82239382239382242</v>
      </c>
      <c r="M217" s="31">
        <v>0.52123552123552119</v>
      </c>
      <c r="N217" s="31">
        <v>6.6188637617209042E-3</v>
      </c>
      <c r="O217" s="31">
        <v>0.91828108488904547</v>
      </c>
      <c r="P217" s="31">
        <v>0.90771398379711177</v>
      </c>
      <c r="Q217" s="31">
        <v>0.73934483973230014</v>
      </c>
      <c r="R217" s="31">
        <v>2.8178936245156744E-2</v>
      </c>
      <c r="S217" s="31">
        <v>0.94984053348796749</v>
      </c>
      <c r="T217" s="31">
        <v>0.93795302986372864</v>
      </c>
      <c r="U217" s="31">
        <v>0.71469991301826608</v>
      </c>
      <c r="V217" s="40">
        <v>0.59524499855030444</v>
      </c>
      <c r="W217" s="18"/>
      <c r="X217" s="40">
        <f t="shared" si="22"/>
        <v>0.96332198061304686</v>
      </c>
      <c r="Y217" s="40">
        <f t="shared" si="23"/>
        <v>0.64336868824222648</v>
      </c>
      <c r="Z217" s="32">
        <f t="shared" si="21"/>
        <v>0.83286004056795138</v>
      </c>
    </row>
    <row r="218" spans="1:26" x14ac:dyDescent="0.35">
      <c r="A218" s="5" t="s">
        <v>35</v>
      </c>
      <c r="B218" s="25" t="s">
        <v>134</v>
      </c>
      <c r="C218" s="31">
        <v>0.85744159646292639</v>
      </c>
      <c r="D218" s="31">
        <v>0.83186951066499371</v>
      </c>
      <c r="E218" s="31">
        <v>0.59341578538567252</v>
      </c>
      <c r="F218" s="31">
        <v>0.10181036027962</v>
      </c>
      <c r="G218" s="31">
        <v>0.76429918290383414</v>
      </c>
      <c r="H218" s="31">
        <v>0.70553111250785672</v>
      </c>
      <c r="I218" s="31">
        <v>0.2800125707102451</v>
      </c>
      <c r="J218" s="31">
        <v>1.257071024512885E-3</v>
      </c>
      <c r="K218" s="31">
        <v>0.86525777358998524</v>
      </c>
      <c r="L218" s="31">
        <v>0.84345133934580696</v>
      </c>
      <c r="M218" s="31">
        <v>0.58742764840489969</v>
      </c>
      <c r="N218" s="31">
        <v>4.038228563736708E-3</v>
      </c>
      <c r="O218" s="31">
        <v>0.89644792293798914</v>
      </c>
      <c r="P218" s="31">
        <v>0.88199879590608066</v>
      </c>
      <c r="Q218" s="31">
        <v>0.74081878386514144</v>
      </c>
      <c r="R218" s="31">
        <v>3.2209512341962669E-2</v>
      </c>
      <c r="S218" s="31">
        <v>0.89621968616262482</v>
      </c>
      <c r="T218" s="31">
        <v>0.88516405135520682</v>
      </c>
      <c r="U218" s="31">
        <v>0.79029957203994305</v>
      </c>
      <c r="V218" s="40">
        <v>0.55741797432239659</v>
      </c>
      <c r="W218" s="18"/>
      <c r="X218" s="40">
        <f t="shared" si="22"/>
        <v>0.97017629433488961</v>
      </c>
      <c r="Y218" s="40">
        <f t="shared" si="23"/>
        <v>0.71335200746965466</v>
      </c>
      <c r="Z218" s="32">
        <f t="shared" si="21"/>
        <v>0.70532490974729234</v>
      </c>
    </row>
    <row r="219" spans="1:26" x14ac:dyDescent="0.35">
      <c r="A219" s="5" t="s">
        <v>45</v>
      </c>
      <c r="B219" s="25" t="s">
        <v>170</v>
      </c>
      <c r="C219" s="31">
        <v>0.8575801224342815</v>
      </c>
      <c r="D219" s="31">
        <v>0.83444364422038175</v>
      </c>
      <c r="E219" s="31">
        <v>0.60685992077781781</v>
      </c>
      <c r="F219" s="31">
        <v>0.13818869283399351</v>
      </c>
      <c r="G219" s="31">
        <v>0.78593117408906876</v>
      </c>
      <c r="H219" s="31">
        <v>0.73026315789473684</v>
      </c>
      <c r="I219" s="31">
        <v>0.29251012145748989</v>
      </c>
      <c r="J219" s="31">
        <v>5.0607287449392713E-4</v>
      </c>
      <c r="K219" s="31">
        <v>0.85368989457444078</v>
      </c>
      <c r="L219" s="31">
        <v>0.83106196965800971</v>
      </c>
      <c r="M219" s="31">
        <v>0.58446901517099514</v>
      </c>
      <c r="N219" s="31">
        <v>7.7140653124196457E-3</v>
      </c>
      <c r="O219" s="31">
        <v>0.89891135303265945</v>
      </c>
      <c r="P219" s="31">
        <v>0.8884136858475894</v>
      </c>
      <c r="Q219" s="31">
        <v>0.73950233281492994</v>
      </c>
      <c r="R219" s="31">
        <v>3.1493001555209954E-2</v>
      </c>
      <c r="S219" s="31">
        <v>0.87645076750280793</v>
      </c>
      <c r="T219" s="31">
        <v>0.86447023586671667</v>
      </c>
      <c r="U219" s="31">
        <v>0.7442905278921752</v>
      </c>
      <c r="V219" s="40">
        <v>0.5327592661924373</v>
      </c>
      <c r="W219" s="18"/>
      <c r="X219" s="40">
        <f t="shared" si="22"/>
        <v>0.97302120512282186</v>
      </c>
      <c r="Y219" s="40">
        <f t="shared" si="23"/>
        <v>0.72726291940878196</v>
      </c>
      <c r="Z219" s="32">
        <f t="shared" si="21"/>
        <v>0.71579476861167002</v>
      </c>
    </row>
    <row r="220" spans="1:26" x14ac:dyDescent="0.35">
      <c r="A220" s="5" t="s">
        <v>22</v>
      </c>
      <c r="B220" s="25" t="s">
        <v>76</v>
      </c>
      <c r="C220" s="31">
        <v>0.8604391774137331</v>
      </c>
      <c r="D220" s="31">
        <v>0.82851167654234925</v>
      </c>
      <c r="E220" s="31">
        <v>0.5646566747995817</v>
      </c>
      <c r="F220" s="31">
        <v>0.1341233879400488</v>
      </c>
      <c r="G220" s="31">
        <v>0.75139590534432332</v>
      </c>
      <c r="H220" s="31">
        <v>0.67535229992023404</v>
      </c>
      <c r="I220" s="31">
        <v>0.18984312682797128</v>
      </c>
      <c r="J220" s="31">
        <v>7.9766019675618183E-4</v>
      </c>
      <c r="K220" s="31">
        <v>0.86703296703296706</v>
      </c>
      <c r="L220" s="31">
        <v>0.84241758241758247</v>
      </c>
      <c r="M220" s="31">
        <v>0.56461538461538463</v>
      </c>
      <c r="N220" s="31">
        <v>4.8351648351648352E-3</v>
      </c>
      <c r="O220" s="31">
        <v>0.92252644679527063</v>
      </c>
      <c r="P220" s="31">
        <v>0.91443683883011828</v>
      </c>
      <c r="Q220" s="31">
        <v>0.7734909769757311</v>
      </c>
      <c r="R220" s="31">
        <v>2.3646546359676415E-2</v>
      </c>
      <c r="S220" s="31">
        <v>0.9244680851063829</v>
      </c>
      <c r="T220" s="31">
        <v>0.91241134751773045</v>
      </c>
      <c r="U220" s="31">
        <v>0.82659574468085106</v>
      </c>
      <c r="V220" s="40">
        <v>0.64645390070921993</v>
      </c>
      <c r="W220" s="18"/>
      <c r="X220" s="40">
        <f t="shared" si="22"/>
        <v>0.96289394798671302</v>
      </c>
      <c r="Y220" s="40">
        <f t="shared" si="23"/>
        <v>0.68153134202776611</v>
      </c>
      <c r="Z220" s="32">
        <f t="shared" si="21"/>
        <v>0.78206778206778216</v>
      </c>
    </row>
    <row r="221" spans="1:26" x14ac:dyDescent="0.35">
      <c r="A221" s="5" t="s">
        <v>26</v>
      </c>
      <c r="B221" s="25" t="s">
        <v>100</v>
      </c>
      <c r="C221" s="31">
        <v>0.8615122342559165</v>
      </c>
      <c r="D221" s="31">
        <v>0.82450862414761328</v>
      </c>
      <c r="E221" s="31">
        <v>0.55675892498997193</v>
      </c>
      <c r="F221" s="31">
        <v>0.12214199759326114</v>
      </c>
      <c r="G221" s="31">
        <v>0.76616180273365342</v>
      </c>
      <c r="H221" s="31">
        <v>0.6859992611747322</v>
      </c>
      <c r="I221" s="31">
        <v>0.18433690432212782</v>
      </c>
      <c r="J221" s="31"/>
      <c r="K221" s="31">
        <v>0.86272117144600369</v>
      </c>
      <c r="L221" s="31">
        <v>0.83099450884685777</v>
      </c>
      <c r="M221" s="31">
        <v>0.5723001830384381</v>
      </c>
      <c r="N221" s="31">
        <v>4.5759609517998781E-3</v>
      </c>
      <c r="O221" s="31">
        <v>0.93030869971936381</v>
      </c>
      <c r="P221" s="31">
        <v>0.92282507015902704</v>
      </c>
      <c r="Q221" s="31">
        <v>0.78905519176800754</v>
      </c>
      <c r="R221" s="31">
        <v>2.3854069223573436E-2</v>
      </c>
      <c r="S221" s="31">
        <v>0.91941590048674948</v>
      </c>
      <c r="T221" s="31">
        <v>0.9021092482422931</v>
      </c>
      <c r="U221" s="31">
        <v>0.80584099513250407</v>
      </c>
      <c r="V221" s="40">
        <v>0.6230394808004327</v>
      </c>
      <c r="W221" s="18"/>
      <c r="X221" s="40">
        <f t="shared" si="22"/>
        <v>0.95704807356535915</v>
      </c>
      <c r="Y221" s="40">
        <f t="shared" si="23"/>
        <v>0.67526149355387988</v>
      </c>
      <c r="Z221" s="32">
        <f t="shared" si="21"/>
        <v>0.77315436241610747</v>
      </c>
    </row>
    <row r="222" spans="1:26" x14ac:dyDescent="0.35">
      <c r="A222" s="5" t="s">
        <v>26</v>
      </c>
      <c r="B222" s="25" t="s">
        <v>94</v>
      </c>
      <c r="C222" s="31">
        <v>0.86360586261698746</v>
      </c>
      <c r="D222" s="31">
        <v>0.82843016069221265</v>
      </c>
      <c r="E222" s="31">
        <v>0.55451174289245986</v>
      </c>
      <c r="F222" s="31">
        <v>0.1023132615221614</v>
      </c>
      <c r="G222" s="31">
        <v>0.77998733375554152</v>
      </c>
      <c r="H222" s="31">
        <v>0.70107663077897397</v>
      </c>
      <c r="I222" s="31">
        <v>0.18606713109563014</v>
      </c>
      <c r="J222" s="31">
        <v>7.5997466751108304E-4</v>
      </c>
      <c r="K222" s="31">
        <v>0.86242800177226397</v>
      </c>
      <c r="L222" s="31">
        <v>0.83584404076207353</v>
      </c>
      <c r="M222" s="31">
        <v>0.5726628267611874</v>
      </c>
      <c r="N222" s="31">
        <v>3.4337616304829423E-3</v>
      </c>
      <c r="O222" s="31">
        <v>0.9212432106216053</v>
      </c>
      <c r="P222" s="31">
        <v>0.91022933011466511</v>
      </c>
      <c r="Q222" s="31">
        <v>0.77610138805069395</v>
      </c>
      <c r="R222" s="31">
        <v>1.7350633675316838E-2</v>
      </c>
      <c r="S222" s="31">
        <v>0.92422334172963905</v>
      </c>
      <c r="T222" s="31">
        <v>0.91162888329135183</v>
      </c>
      <c r="U222" s="31">
        <v>0.82241813602015112</v>
      </c>
      <c r="V222" s="40">
        <v>0.57619647355163728</v>
      </c>
      <c r="W222" s="18"/>
      <c r="X222" s="40">
        <f t="shared" si="22"/>
        <v>0.95926880137406456</v>
      </c>
      <c r="Y222" s="40">
        <f t="shared" si="23"/>
        <v>0.66935243210981799</v>
      </c>
      <c r="Z222" s="32">
        <f t="shared" si="21"/>
        <v>0.70061255742725881</v>
      </c>
    </row>
    <row r="223" spans="1:26" x14ac:dyDescent="0.35">
      <c r="A223" s="5" t="s">
        <v>55</v>
      </c>
      <c r="B223" s="25" t="s">
        <v>208</v>
      </c>
      <c r="C223" s="31">
        <v>0.86375062845651085</v>
      </c>
      <c r="D223" s="31">
        <v>0.83509301156359983</v>
      </c>
      <c r="E223" s="31">
        <v>0.6131221719457014</v>
      </c>
      <c r="F223" s="31">
        <v>0.23629964806435397</v>
      </c>
      <c r="G223" s="31">
        <v>0.74603174603174605</v>
      </c>
      <c r="H223" s="31">
        <v>0.67328042328042326</v>
      </c>
      <c r="I223" s="31">
        <v>0.19841269841269843</v>
      </c>
      <c r="J223" s="31">
        <v>1.3227513227513227E-3</v>
      </c>
      <c r="K223" s="31">
        <v>0.80212014134275622</v>
      </c>
      <c r="L223" s="31">
        <v>0.7667844522968198</v>
      </c>
      <c r="M223" s="31">
        <v>0.48056537102473501</v>
      </c>
      <c r="N223" s="31">
        <v>7.0671378091872791E-3</v>
      </c>
      <c r="O223" s="31">
        <v>0.88978766430738121</v>
      </c>
      <c r="P223" s="31">
        <v>0.87462082912032357</v>
      </c>
      <c r="Q223" s="31">
        <v>0.70576339737108185</v>
      </c>
      <c r="R223" s="31">
        <v>2.5278058645096056E-2</v>
      </c>
      <c r="S223" s="31">
        <v>0.9472543352601156</v>
      </c>
      <c r="T223" s="31">
        <v>0.93713872832369949</v>
      </c>
      <c r="U223" s="31">
        <v>0.85476878612716756</v>
      </c>
      <c r="V223" s="40">
        <v>0.65606936416184969</v>
      </c>
      <c r="W223" s="18"/>
      <c r="X223" s="40">
        <f t="shared" si="22"/>
        <v>0.96682188591385332</v>
      </c>
      <c r="Y223" s="40">
        <f t="shared" si="23"/>
        <v>0.73419626730885013</v>
      </c>
      <c r="Z223" s="32">
        <f t="shared" si="21"/>
        <v>0.76754015215553684</v>
      </c>
    </row>
    <row r="224" spans="1:26" x14ac:dyDescent="0.35">
      <c r="A224" s="5" t="s">
        <v>26</v>
      </c>
      <c r="B224" s="25" t="s">
        <v>99</v>
      </c>
      <c r="C224" s="31">
        <v>0.86393659180977533</v>
      </c>
      <c r="D224" s="31">
        <v>0.84230515191545574</v>
      </c>
      <c r="E224" s="31">
        <v>0.61756935270805813</v>
      </c>
      <c r="F224" s="31">
        <v>0.16000660501981506</v>
      </c>
      <c r="G224" s="31">
        <v>0.79927272727272725</v>
      </c>
      <c r="H224" s="31">
        <v>0.74763636363636365</v>
      </c>
      <c r="I224" s="31">
        <v>0.30181818181818182</v>
      </c>
      <c r="J224" s="31">
        <v>7.2727272727272723E-4</v>
      </c>
      <c r="K224" s="31">
        <v>0.85150468672915636</v>
      </c>
      <c r="L224" s="31">
        <v>0.83325111001480023</v>
      </c>
      <c r="M224" s="31">
        <v>0.59102121361618154</v>
      </c>
      <c r="N224" s="31">
        <v>4.9333991119881598E-3</v>
      </c>
      <c r="O224" s="31">
        <v>0.900709219858156</v>
      </c>
      <c r="P224" s="31">
        <v>0.89125295508274238</v>
      </c>
      <c r="Q224" s="31">
        <v>0.77383766745468874</v>
      </c>
      <c r="R224" s="31">
        <v>2.9156816390858944E-2</v>
      </c>
      <c r="S224" s="31">
        <v>0.91263537906137193</v>
      </c>
      <c r="T224" s="31">
        <v>0.90469314079422392</v>
      </c>
      <c r="U224" s="31">
        <v>0.8267148014440433</v>
      </c>
      <c r="V224" s="40">
        <v>0.66498194945848388</v>
      </c>
      <c r="W224" s="18"/>
      <c r="X224" s="40">
        <f t="shared" si="22"/>
        <v>0.9749617737003059</v>
      </c>
      <c r="Y224" s="40">
        <f t="shared" si="23"/>
        <v>0.73318957067241719</v>
      </c>
      <c r="Z224" s="32">
        <f t="shared" ref="Z224:Z259" si="24">V224/U224</f>
        <v>0.8043668122270744</v>
      </c>
    </row>
    <row r="225" spans="1:26" x14ac:dyDescent="0.35">
      <c r="A225" s="5" t="s">
        <v>34</v>
      </c>
      <c r="B225" s="25" t="s">
        <v>127</v>
      </c>
      <c r="C225" s="31">
        <v>0.86400766438079868</v>
      </c>
      <c r="D225" s="31">
        <v>0.83713190802743043</v>
      </c>
      <c r="E225" s="31">
        <v>0.5951492537313432</v>
      </c>
      <c r="F225" s="31">
        <v>0.13916901976603469</v>
      </c>
      <c r="G225" s="31">
        <v>0.79299754299754299</v>
      </c>
      <c r="H225" s="31">
        <v>0.7366912366912366</v>
      </c>
      <c r="I225" s="31">
        <v>0.26371826371826373</v>
      </c>
      <c r="J225" s="31">
        <v>8.1900081900081894E-4</v>
      </c>
      <c r="K225" s="31">
        <v>0.84864082354833525</v>
      </c>
      <c r="L225" s="31">
        <v>0.82580022518899798</v>
      </c>
      <c r="M225" s="31">
        <v>0.58259610744732182</v>
      </c>
      <c r="N225" s="31">
        <v>4.5037799581791856E-3</v>
      </c>
      <c r="O225" s="31">
        <v>0.92311062431544355</v>
      </c>
      <c r="P225" s="31">
        <v>0.90755750273822555</v>
      </c>
      <c r="Q225" s="31">
        <v>0.76670317634173057</v>
      </c>
      <c r="R225" s="31">
        <v>3.0010952902519164E-2</v>
      </c>
      <c r="S225" s="31">
        <v>0.90542486797887667</v>
      </c>
      <c r="T225" s="31">
        <v>0.89462313970235241</v>
      </c>
      <c r="U225" s="31">
        <v>0.81445031204992802</v>
      </c>
      <c r="V225" s="40">
        <v>0.6219395103216514</v>
      </c>
      <c r="W225" s="18"/>
      <c r="X225" s="40">
        <f t="shared" ref="X225:X259" si="25">D225/C225</f>
        <v>0.96889407645170711</v>
      </c>
      <c r="Y225" s="40">
        <f t="shared" ref="Y225:Y259" si="26">E225/D225</f>
        <v>0.71093844115166838</v>
      </c>
      <c r="Z225" s="32">
        <f t="shared" si="24"/>
        <v>0.76363100501031522</v>
      </c>
    </row>
    <row r="226" spans="1:26" x14ac:dyDescent="0.35">
      <c r="A226" s="5" t="s">
        <v>45</v>
      </c>
      <c r="B226" s="25" t="s">
        <v>169</v>
      </c>
      <c r="C226" s="31">
        <v>0.86403189163701821</v>
      </c>
      <c r="D226" s="31">
        <v>0.84049894980496376</v>
      </c>
      <c r="E226" s="31">
        <v>0.60658407990055296</v>
      </c>
      <c r="F226" s="31">
        <v>0.13926872133396201</v>
      </c>
      <c r="G226" s="31">
        <v>0.77176093060569595</v>
      </c>
      <c r="H226" s="31">
        <v>0.71480144404332135</v>
      </c>
      <c r="I226" s="31">
        <v>0.2424789410348977</v>
      </c>
      <c r="J226" s="31">
        <v>8.0224628961091061E-4</v>
      </c>
      <c r="K226" s="31">
        <v>0.85824772018931084</v>
      </c>
      <c r="L226" s="31">
        <v>0.83804686598176148</v>
      </c>
      <c r="M226" s="31">
        <v>0.59702181692254408</v>
      </c>
      <c r="N226" s="31">
        <v>6.1179729885720881E-3</v>
      </c>
      <c r="O226" s="31">
        <v>0.92301800076599005</v>
      </c>
      <c r="P226" s="31">
        <v>0.91286863270777474</v>
      </c>
      <c r="Q226" s="31">
        <v>0.78513979318268867</v>
      </c>
      <c r="R226" s="31">
        <v>3.2746074301034087E-2</v>
      </c>
      <c r="S226" s="31">
        <v>0.9093764019739794</v>
      </c>
      <c r="T226" s="31">
        <v>0.90107671601615069</v>
      </c>
      <c r="U226" s="31">
        <v>0.82323912068192018</v>
      </c>
      <c r="V226" s="40">
        <v>0.67765814266487212</v>
      </c>
      <c r="W226" s="18"/>
      <c r="X226" s="40">
        <f t="shared" si="25"/>
        <v>0.9727638041375205</v>
      </c>
      <c r="Y226" s="40">
        <f t="shared" si="26"/>
        <v>0.72169522643818851</v>
      </c>
      <c r="Z226" s="32">
        <f t="shared" si="24"/>
        <v>0.82316076294277918</v>
      </c>
    </row>
    <row r="227" spans="1:26" x14ac:dyDescent="0.35">
      <c r="A227" s="5" t="s">
        <v>55</v>
      </c>
      <c r="B227" s="25" t="s">
        <v>209</v>
      </c>
      <c r="C227" s="31">
        <v>0.86419318914483323</v>
      </c>
      <c r="D227" s="31">
        <v>0.8315163237793799</v>
      </c>
      <c r="E227" s="31">
        <v>0.57649024090029888</v>
      </c>
      <c r="F227" s="31">
        <v>0.13996834886583437</v>
      </c>
      <c r="G227" s="31">
        <v>0.76956217978574759</v>
      </c>
      <c r="H227" s="31">
        <v>0.69329296693060083</v>
      </c>
      <c r="I227" s="31">
        <v>0.19608756404285049</v>
      </c>
      <c r="J227" s="31">
        <v>9.3153237074988359E-4</v>
      </c>
      <c r="K227" s="31">
        <v>0.85328638497652576</v>
      </c>
      <c r="L227" s="31">
        <v>0.8256064162754303</v>
      </c>
      <c r="M227" s="31">
        <v>0.55937010954616584</v>
      </c>
      <c r="N227" s="31">
        <v>4.6948356807511738E-3</v>
      </c>
      <c r="O227" s="31">
        <v>0.91702153546660181</v>
      </c>
      <c r="P227" s="31">
        <v>0.90424625866893782</v>
      </c>
      <c r="Q227" s="31">
        <v>0.7566613943302104</v>
      </c>
      <c r="R227" s="31">
        <v>2.5063876383988323E-2</v>
      </c>
      <c r="S227" s="31">
        <v>0.93329572697785923</v>
      </c>
      <c r="T227" s="31">
        <v>0.92314201099985893</v>
      </c>
      <c r="U227" s="31">
        <v>0.85305316598505143</v>
      </c>
      <c r="V227" s="40">
        <v>0.63658158228740658</v>
      </c>
      <c r="W227" s="18"/>
      <c r="X227" s="40">
        <f t="shared" si="25"/>
        <v>0.96218800868149756</v>
      </c>
      <c r="Y227" s="40">
        <f t="shared" si="26"/>
        <v>0.69329996827970242</v>
      </c>
      <c r="Z227" s="32">
        <f t="shared" si="24"/>
        <v>0.74623904777649208</v>
      </c>
    </row>
    <row r="228" spans="1:26" x14ac:dyDescent="0.35">
      <c r="A228" s="5" t="s">
        <v>53</v>
      </c>
      <c r="B228" s="25" t="s">
        <v>206</v>
      </c>
      <c r="C228" s="31">
        <v>0.86508287292817687</v>
      </c>
      <c r="D228" s="31">
        <v>0.83602209944751382</v>
      </c>
      <c r="E228" s="31">
        <v>0.58751381215469611</v>
      </c>
      <c r="F228" s="31">
        <v>0.15226519337016575</v>
      </c>
      <c r="G228" s="31">
        <v>0.75629139072847673</v>
      </c>
      <c r="H228" s="31">
        <v>0.69094922737306841</v>
      </c>
      <c r="I228" s="31">
        <v>0.21633554083885209</v>
      </c>
      <c r="J228" s="31">
        <v>1.3245033112582781E-3</v>
      </c>
      <c r="K228" s="31">
        <v>0.8657230298393267</v>
      </c>
      <c r="L228" s="31">
        <v>0.83970925784238715</v>
      </c>
      <c r="M228" s="31">
        <v>0.58492731446059676</v>
      </c>
      <c r="N228" s="31">
        <v>5.3557765876052037E-3</v>
      </c>
      <c r="O228" s="31">
        <v>0.90630975143403447</v>
      </c>
      <c r="P228" s="31">
        <v>0.89388145315487577</v>
      </c>
      <c r="Q228" s="31">
        <v>0.74235181644359471</v>
      </c>
      <c r="R228" s="31">
        <v>2.0076481835564052E-2</v>
      </c>
      <c r="S228" s="31">
        <v>0.94131794131794133</v>
      </c>
      <c r="T228" s="31">
        <v>0.93121693121693128</v>
      </c>
      <c r="U228" s="31">
        <v>0.8393458393458394</v>
      </c>
      <c r="V228" s="40">
        <v>0.63443963443963447</v>
      </c>
      <c r="W228" s="18"/>
      <c r="X228" s="40">
        <f t="shared" si="25"/>
        <v>0.96640694852471576</v>
      </c>
      <c r="Y228" s="40">
        <f t="shared" si="26"/>
        <v>0.70274914089347074</v>
      </c>
      <c r="Z228" s="32">
        <f t="shared" si="24"/>
        <v>0.75587392550143262</v>
      </c>
    </row>
    <row r="229" spans="1:26" x14ac:dyDescent="0.35">
      <c r="A229" s="5" t="s">
        <v>50</v>
      </c>
      <c r="B229" s="25" t="s">
        <v>197</v>
      </c>
      <c r="C229" s="31">
        <v>0.86571039940645478</v>
      </c>
      <c r="D229" s="31">
        <v>0.84060838382589342</v>
      </c>
      <c r="E229" s="31">
        <v>0.60306665017930006</v>
      </c>
      <c r="F229" s="31">
        <v>0.17410659082478053</v>
      </c>
      <c r="G229" s="31">
        <v>0.78429423459244529</v>
      </c>
      <c r="H229" s="31">
        <v>0.72763419483101388</v>
      </c>
      <c r="I229" s="31">
        <v>0.22813121272365805</v>
      </c>
      <c r="J229" s="31"/>
      <c r="K229" s="31">
        <v>0.84760589318600366</v>
      </c>
      <c r="L229" s="31">
        <v>0.82458563535911611</v>
      </c>
      <c r="M229" s="31">
        <v>0.59530386740331498</v>
      </c>
      <c r="N229" s="31">
        <v>4.6040515653775317E-3</v>
      </c>
      <c r="O229" s="31">
        <v>0.92464589235127481</v>
      </c>
      <c r="P229" s="31">
        <v>0.91614730878186978</v>
      </c>
      <c r="Q229" s="31">
        <v>0.78583569405099152</v>
      </c>
      <c r="R229" s="31">
        <v>2.6628895184135977E-2</v>
      </c>
      <c r="S229" s="31">
        <v>0.912067352666043</v>
      </c>
      <c r="T229" s="31">
        <v>0.9008419083255379</v>
      </c>
      <c r="U229" s="31">
        <v>0.8129092609915809</v>
      </c>
      <c r="V229" s="40">
        <v>0.63189897100093551</v>
      </c>
      <c r="W229" s="18"/>
      <c r="X229" s="40">
        <f t="shared" si="25"/>
        <v>0.97100414226539067</v>
      </c>
      <c r="Y229" s="40">
        <f t="shared" si="26"/>
        <v>0.71741688731979991</v>
      </c>
      <c r="Z229" s="32">
        <f t="shared" si="24"/>
        <v>0.77733026467203692</v>
      </c>
    </row>
    <row r="230" spans="1:26" x14ac:dyDescent="0.35">
      <c r="A230" s="5" t="s">
        <v>22</v>
      </c>
      <c r="B230" s="25" t="s">
        <v>72</v>
      </c>
      <c r="C230" s="31">
        <v>0.86603462489694971</v>
      </c>
      <c r="D230" s="31">
        <v>0.82934872217642208</v>
      </c>
      <c r="E230" s="31">
        <v>0.61335531739488869</v>
      </c>
      <c r="F230" s="31">
        <v>0.23413025556471559</v>
      </c>
      <c r="G230" s="31">
        <v>0.74831460674157302</v>
      </c>
      <c r="H230" s="31">
        <v>0.62247191011235958</v>
      </c>
      <c r="I230" s="31">
        <v>0.14831460674157304</v>
      </c>
      <c r="J230" s="31"/>
      <c r="K230" s="31">
        <v>0.82732447817836818</v>
      </c>
      <c r="L230" s="31">
        <v>0.79886148007590141</v>
      </c>
      <c r="M230" s="31">
        <v>0.51233396584440227</v>
      </c>
      <c r="N230" s="31">
        <v>1.8975332068311196E-3</v>
      </c>
      <c r="O230" s="31">
        <v>0.89666666666666672</v>
      </c>
      <c r="P230" s="31">
        <v>0.88500000000000001</v>
      </c>
      <c r="Q230" s="31">
        <v>0.72833333333333328</v>
      </c>
      <c r="R230" s="31">
        <v>3.1666666666666662E-2</v>
      </c>
      <c r="S230" s="31">
        <v>0.92974238875878212</v>
      </c>
      <c r="T230" s="31">
        <v>0.91686182669789229</v>
      </c>
      <c r="U230" s="31">
        <v>0.83723653395784536</v>
      </c>
      <c r="V230" s="40">
        <v>0.64168618266978927</v>
      </c>
      <c r="W230" s="18"/>
      <c r="X230" s="40">
        <f t="shared" si="25"/>
        <v>0.95763921941932406</v>
      </c>
      <c r="Y230" s="40">
        <f t="shared" si="26"/>
        <v>0.73956262425447317</v>
      </c>
      <c r="Z230" s="32">
        <f t="shared" si="24"/>
        <v>0.76643356643356653</v>
      </c>
    </row>
    <row r="231" spans="1:26" x14ac:dyDescent="0.35">
      <c r="A231" s="5" t="s">
        <v>20</v>
      </c>
      <c r="B231" s="25" t="s">
        <v>64</v>
      </c>
      <c r="C231" s="31">
        <v>0.86692340607616603</v>
      </c>
      <c r="D231" s="31">
        <v>0.83910997004706889</v>
      </c>
      <c r="E231" s="31">
        <v>0.56183140778776208</v>
      </c>
      <c r="F231" s="31">
        <v>0.15190415062045357</v>
      </c>
      <c r="G231" s="31">
        <v>0.78144654088050314</v>
      </c>
      <c r="H231" s="31">
        <v>0.72169811320754718</v>
      </c>
      <c r="I231" s="31">
        <v>0.20911949685534592</v>
      </c>
      <c r="J231" s="31"/>
      <c r="K231" s="31">
        <v>0.84745762711864403</v>
      </c>
      <c r="L231" s="31">
        <v>0.82711864406779667</v>
      </c>
      <c r="M231" s="31">
        <v>0.57288135593220335</v>
      </c>
      <c r="N231" s="31">
        <v>1.6949152542372881E-3</v>
      </c>
      <c r="O231" s="31">
        <v>0.92253521126760563</v>
      </c>
      <c r="P231" s="31">
        <v>0.9119718309859155</v>
      </c>
      <c r="Q231" s="31">
        <v>0.76408450704225361</v>
      </c>
      <c r="R231" s="31">
        <v>2.9929577464788731E-2</v>
      </c>
      <c r="S231" s="31">
        <v>0.93001841620626147</v>
      </c>
      <c r="T231" s="31">
        <v>0.91344383057090239</v>
      </c>
      <c r="U231" s="31">
        <v>0.75138121546961334</v>
      </c>
      <c r="V231" s="40">
        <v>0.62062615101289131</v>
      </c>
      <c r="W231" s="18"/>
      <c r="X231" s="40">
        <f t="shared" si="25"/>
        <v>0.96791707798617965</v>
      </c>
      <c r="Y231" s="40">
        <f t="shared" si="26"/>
        <v>0.66955634880163184</v>
      </c>
      <c r="Z231" s="32">
        <f t="shared" si="24"/>
        <v>0.82598039215686259</v>
      </c>
    </row>
    <row r="232" spans="1:26" x14ac:dyDescent="0.35">
      <c r="A232" s="5" t="s">
        <v>25</v>
      </c>
      <c r="B232" s="25" t="s">
        <v>90</v>
      </c>
      <c r="C232" s="31">
        <v>0.86894479909876088</v>
      </c>
      <c r="D232" s="31">
        <v>0.83984228313931653</v>
      </c>
      <c r="E232" s="31">
        <v>0.59162598573037928</v>
      </c>
      <c r="F232" s="31">
        <v>0.15208411565903115</v>
      </c>
      <c r="G232" s="31">
        <v>0.7978494623655914</v>
      </c>
      <c r="H232" s="31">
        <v>0.72616487455197132</v>
      </c>
      <c r="I232" s="31">
        <v>0.20788530465949823</v>
      </c>
      <c r="J232" s="31">
        <v>7.1684587813620072E-4</v>
      </c>
      <c r="K232" s="31">
        <v>0.86293294030950618</v>
      </c>
      <c r="L232" s="31">
        <v>0.84377302873986737</v>
      </c>
      <c r="M232" s="31">
        <v>0.61238025055268974</v>
      </c>
      <c r="N232" s="31">
        <v>5.1584377302873984E-3</v>
      </c>
      <c r="O232" s="31">
        <v>0.92036753445635522</v>
      </c>
      <c r="P232" s="31">
        <v>0.90888208269525261</v>
      </c>
      <c r="Q232" s="31">
        <v>0.74885145482388982</v>
      </c>
      <c r="R232" s="31">
        <v>1.8376722817764167E-2</v>
      </c>
      <c r="S232" s="31">
        <v>0.90063091482649837</v>
      </c>
      <c r="T232" s="31">
        <v>0.88958990536277593</v>
      </c>
      <c r="U232" s="31">
        <v>0.82965299684542582</v>
      </c>
      <c r="V232" s="40">
        <v>0.61356466876971605</v>
      </c>
      <c r="W232" s="18"/>
      <c r="X232" s="40">
        <f t="shared" si="25"/>
        <v>0.9665082108902332</v>
      </c>
      <c r="Y232" s="40">
        <f t="shared" si="26"/>
        <v>0.70444891571652135</v>
      </c>
      <c r="Z232" s="32">
        <f t="shared" si="24"/>
        <v>0.73954372623574149</v>
      </c>
    </row>
    <row r="233" spans="1:26" x14ac:dyDescent="0.35">
      <c r="A233" s="5" t="s">
        <v>20</v>
      </c>
      <c r="B233" s="25" t="s">
        <v>67</v>
      </c>
      <c r="C233" s="31">
        <v>0.8693877551020408</v>
      </c>
      <c r="D233" s="31">
        <v>0.84285714285714297</v>
      </c>
      <c r="E233" s="31">
        <v>0.58945578231292517</v>
      </c>
      <c r="F233" s="31">
        <v>0.16655328798185942</v>
      </c>
      <c r="G233" s="31">
        <v>0.79240162822252369</v>
      </c>
      <c r="H233" s="31">
        <v>0.73450927182270465</v>
      </c>
      <c r="I233" s="31">
        <v>0.26729986431478969</v>
      </c>
      <c r="J233" s="31">
        <v>4.5228403437358661E-4</v>
      </c>
      <c r="K233" s="31">
        <v>0.84055459272097055</v>
      </c>
      <c r="L233" s="31">
        <v>0.82105719237435015</v>
      </c>
      <c r="M233" s="31">
        <v>0.56152512998266901</v>
      </c>
      <c r="N233" s="31">
        <v>7.7989601386481804E-3</v>
      </c>
      <c r="O233" s="31">
        <v>0.93052109181141429</v>
      </c>
      <c r="P233" s="31">
        <v>0.92258064516129035</v>
      </c>
      <c r="Q233" s="31">
        <v>0.77121588089330018</v>
      </c>
      <c r="R233" s="31">
        <v>2.2332506203473948E-2</v>
      </c>
      <c r="S233" s="31">
        <v>0.91907261592300971</v>
      </c>
      <c r="T233" s="31">
        <v>0.89938757655293089</v>
      </c>
      <c r="U233" s="31">
        <v>0.76902887139107601</v>
      </c>
      <c r="V233" s="40">
        <v>0.61461067366579181</v>
      </c>
      <c r="W233" s="18"/>
      <c r="X233" s="40">
        <f t="shared" si="25"/>
        <v>0.96948356807511749</v>
      </c>
      <c r="Y233" s="40">
        <f t="shared" si="26"/>
        <v>0.69935431799838566</v>
      </c>
      <c r="Z233" s="32">
        <f t="shared" si="24"/>
        <v>0.79920364050056902</v>
      </c>
    </row>
    <row r="234" spans="1:26" x14ac:dyDescent="0.35">
      <c r="A234" s="5" t="s">
        <v>20</v>
      </c>
      <c r="B234" s="25" t="s">
        <v>66</v>
      </c>
      <c r="C234" s="31">
        <v>0.86954740937947994</v>
      </c>
      <c r="D234" s="31">
        <v>0.84149088674994887</v>
      </c>
      <c r="E234" s="31">
        <v>0.56072086831865653</v>
      </c>
      <c r="F234" s="31">
        <v>0.13291009625230391</v>
      </c>
      <c r="G234" s="31">
        <v>0.81197183098591552</v>
      </c>
      <c r="H234" s="31">
        <v>0.75</v>
      </c>
      <c r="I234" s="31">
        <v>0.20070422535211269</v>
      </c>
      <c r="J234" s="31"/>
      <c r="K234" s="31">
        <v>0.86053882725832009</v>
      </c>
      <c r="L234" s="31">
        <v>0.84072900158478603</v>
      </c>
      <c r="M234" s="31">
        <v>0.58637083993660855</v>
      </c>
      <c r="N234" s="31">
        <v>1.5847860538827257E-3</v>
      </c>
      <c r="O234" s="31">
        <v>0.92555831265508681</v>
      </c>
      <c r="P234" s="31">
        <v>0.91397849462365588</v>
      </c>
      <c r="Q234" s="31">
        <v>0.77088502894954503</v>
      </c>
      <c r="R234" s="31">
        <v>1.8196856906534328E-2</v>
      </c>
      <c r="S234" s="31">
        <v>0.89516129032258063</v>
      </c>
      <c r="T234" s="31">
        <v>0.88508064516129037</v>
      </c>
      <c r="U234" s="31">
        <v>0.78729838709677424</v>
      </c>
      <c r="V234" s="40">
        <v>0.63004032258064524</v>
      </c>
      <c r="W234" s="18"/>
      <c r="X234" s="40">
        <f t="shared" si="25"/>
        <v>0.96773433820065935</v>
      </c>
      <c r="Y234" s="40">
        <f t="shared" si="26"/>
        <v>0.66634217571185195</v>
      </c>
      <c r="Z234" s="32">
        <f t="shared" si="24"/>
        <v>0.80025608194622289</v>
      </c>
    </row>
    <row r="235" spans="1:26" x14ac:dyDescent="0.35">
      <c r="A235" s="5" t="s">
        <v>21</v>
      </c>
      <c r="B235" s="25" t="s">
        <v>70</v>
      </c>
      <c r="C235" s="31">
        <v>0.87025556680161942</v>
      </c>
      <c r="D235" s="31">
        <v>0.83742408906882593</v>
      </c>
      <c r="E235" s="31">
        <v>0.56907894736842102</v>
      </c>
      <c r="F235" s="31">
        <v>0.15213815789473684</v>
      </c>
      <c r="G235" s="31">
        <v>0.76609657947686116</v>
      </c>
      <c r="H235" s="31">
        <v>0.68511066398390341</v>
      </c>
      <c r="I235" s="31">
        <v>0.16750503018108653</v>
      </c>
      <c r="J235" s="31">
        <v>5.0301810865191151E-4</v>
      </c>
      <c r="K235" s="31">
        <v>0.86660637576305677</v>
      </c>
      <c r="L235" s="31">
        <v>0.84105810535835401</v>
      </c>
      <c r="M235" s="31">
        <v>0.55980104001808728</v>
      </c>
      <c r="N235" s="31">
        <v>3.165272439520687E-3</v>
      </c>
      <c r="O235" s="31">
        <v>0.91990607878945996</v>
      </c>
      <c r="P235" s="31">
        <v>0.90920949647795468</v>
      </c>
      <c r="Q235" s="31">
        <v>0.7524132533263761</v>
      </c>
      <c r="R235" s="31">
        <v>2.6611009653013308E-2</v>
      </c>
      <c r="S235" s="31">
        <v>0.93736017897091728</v>
      </c>
      <c r="T235" s="31">
        <v>0.92533557046979864</v>
      </c>
      <c r="U235" s="31">
        <v>0.83053691275167774</v>
      </c>
      <c r="V235" s="40">
        <v>0.6395413870246085</v>
      </c>
      <c r="W235" s="18"/>
      <c r="X235" s="40">
        <f t="shared" si="25"/>
        <v>0.96227375154466821</v>
      </c>
      <c r="Y235" s="40">
        <f t="shared" si="26"/>
        <v>0.67955884574709169</v>
      </c>
      <c r="Z235" s="32">
        <f t="shared" si="24"/>
        <v>0.77003367003367018</v>
      </c>
    </row>
    <row r="236" spans="1:26" x14ac:dyDescent="0.35">
      <c r="A236" s="5" t="s">
        <v>34</v>
      </c>
      <c r="B236" s="25" t="s">
        <v>126</v>
      </c>
      <c r="C236" s="31">
        <v>0.87138568494232904</v>
      </c>
      <c r="D236" s="31">
        <v>0.84057513035234632</v>
      </c>
      <c r="E236" s="31">
        <v>0.5767103807868541</v>
      </c>
      <c r="F236" s="31">
        <v>0.12513825248854479</v>
      </c>
      <c r="G236" s="31">
        <v>0.78598014888337475</v>
      </c>
      <c r="H236" s="31">
        <v>0.72270471464019848</v>
      </c>
      <c r="I236" s="31">
        <v>0.21960297766749381</v>
      </c>
      <c r="J236" s="31">
        <v>1.2406947890818859E-3</v>
      </c>
      <c r="K236" s="31">
        <v>0.8796791443850267</v>
      </c>
      <c r="L236" s="31">
        <v>0.85828877005347592</v>
      </c>
      <c r="M236" s="31">
        <v>0.60828877005347592</v>
      </c>
      <c r="N236" s="31">
        <v>7.1301247771836003E-3</v>
      </c>
      <c r="O236" s="31">
        <v>0.92307692307692302</v>
      </c>
      <c r="P236" s="31">
        <v>0.90753690753690752</v>
      </c>
      <c r="Q236" s="31">
        <v>0.78088578088578087</v>
      </c>
      <c r="R236" s="31">
        <v>3.4965034965034968E-2</v>
      </c>
      <c r="S236" s="31">
        <v>0.91568296795952775</v>
      </c>
      <c r="T236" s="31">
        <v>0.89460370994940974</v>
      </c>
      <c r="U236" s="31">
        <v>0.78077571669477241</v>
      </c>
      <c r="V236" s="40">
        <v>0.61467116357504215</v>
      </c>
      <c r="W236" s="18"/>
      <c r="X236" s="40">
        <f t="shared" si="25"/>
        <v>0.96464188576609233</v>
      </c>
      <c r="Y236" s="40">
        <f t="shared" si="26"/>
        <v>0.68609022556390975</v>
      </c>
      <c r="Z236" s="32">
        <f t="shared" si="24"/>
        <v>0.78725701943844484</v>
      </c>
    </row>
    <row r="237" spans="1:26" x14ac:dyDescent="0.35">
      <c r="A237" s="5" t="s">
        <v>53</v>
      </c>
      <c r="B237" s="25" t="s">
        <v>205</v>
      </c>
      <c r="C237" s="31">
        <v>0.87147786083956291</v>
      </c>
      <c r="D237" s="31">
        <v>0.84344450833812534</v>
      </c>
      <c r="E237" s="31">
        <v>0.58640023001725128</v>
      </c>
      <c r="F237" s="31">
        <v>0.1244968372627947</v>
      </c>
      <c r="G237" s="31">
        <v>0.78272980501392753</v>
      </c>
      <c r="H237" s="31">
        <v>0.7197771587743732</v>
      </c>
      <c r="I237" s="31">
        <v>0.21615598885793871</v>
      </c>
      <c r="J237" s="31">
        <v>1.1142061281337048E-3</v>
      </c>
      <c r="K237" s="31">
        <v>0.86813186813186816</v>
      </c>
      <c r="L237" s="31">
        <v>0.84747252747252744</v>
      </c>
      <c r="M237" s="31">
        <v>0.6</v>
      </c>
      <c r="N237" s="31">
        <v>3.5164835164835169E-3</v>
      </c>
      <c r="O237" s="31">
        <v>0.92730604764813673</v>
      </c>
      <c r="P237" s="31">
        <v>0.91692119731215638</v>
      </c>
      <c r="Q237" s="31">
        <v>0.78313989004276108</v>
      </c>
      <c r="R237" s="31">
        <v>2.7489309712889431E-2</v>
      </c>
      <c r="S237" s="31">
        <v>0.9319455564451562</v>
      </c>
      <c r="T237" s="31">
        <v>0.91753402722177735</v>
      </c>
      <c r="U237" s="31">
        <v>0.83586869495596472</v>
      </c>
      <c r="V237" s="40">
        <v>0.64931945556445159</v>
      </c>
      <c r="W237" s="18"/>
      <c r="X237" s="40">
        <f t="shared" si="25"/>
        <v>0.96783239854833392</v>
      </c>
      <c r="Y237" s="40">
        <f t="shared" si="26"/>
        <v>0.6952445883756605</v>
      </c>
      <c r="Z237" s="32">
        <f t="shared" si="24"/>
        <v>0.77681992337164762</v>
      </c>
    </row>
    <row r="238" spans="1:26" x14ac:dyDescent="0.35">
      <c r="A238" s="5" t="s">
        <v>32</v>
      </c>
      <c r="B238" s="25" t="s">
        <v>113</v>
      </c>
      <c r="C238" s="31">
        <v>0.87218418180013901</v>
      </c>
      <c r="D238" s="31">
        <v>0.84350501141212664</v>
      </c>
      <c r="E238" s="31">
        <v>0.57794978664285002</v>
      </c>
      <c r="F238" s="31">
        <v>0.10528927260097251</v>
      </c>
      <c r="G238" s="31">
        <v>0.8019457956914523</v>
      </c>
      <c r="H238" s="31">
        <v>0.73940236275191107</v>
      </c>
      <c r="I238" s="31">
        <v>0.20674079221681724</v>
      </c>
      <c r="J238" s="31">
        <v>1.3898540653231413E-3</v>
      </c>
      <c r="K238" s="31">
        <v>0.86619501691787137</v>
      </c>
      <c r="L238" s="31">
        <v>0.84343278991079673</v>
      </c>
      <c r="M238" s="31">
        <v>0.62288526607197792</v>
      </c>
      <c r="N238" s="31">
        <v>5.5367579206398029E-3</v>
      </c>
      <c r="O238" s="31">
        <v>0.93487394957983194</v>
      </c>
      <c r="P238" s="31">
        <v>0.92521008403361349</v>
      </c>
      <c r="Q238" s="31">
        <v>0.79579831932773104</v>
      </c>
      <c r="R238" s="31">
        <v>1.8487394957983194E-2</v>
      </c>
      <c r="S238" s="31">
        <v>0.91836734693877542</v>
      </c>
      <c r="T238" s="31">
        <v>0.9107142857142857</v>
      </c>
      <c r="U238" s="31">
        <v>0.83545918367346939</v>
      </c>
      <c r="V238" s="40">
        <v>0.63456632653061229</v>
      </c>
      <c r="W238" s="18"/>
      <c r="X238" s="40">
        <f t="shared" si="25"/>
        <v>0.96711798839458407</v>
      </c>
      <c r="Y238" s="40">
        <f t="shared" si="26"/>
        <v>0.68517647058823528</v>
      </c>
      <c r="Z238" s="32">
        <f t="shared" si="24"/>
        <v>0.75954198473282453</v>
      </c>
    </row>
    <row r="239" spans="1:26" x14ac:dyDescent="0.35">
      <c r="A239" s="5" t="s">
        <v>53</v>
      </c>
      <c r="B239" s="25" t="s">
        <v>204</v>
      </c>
      <c r="C239" s="31">
        <v>0.87247569184741958</v>
      </c>
      <c r="D239" s="31">
        <v>0.84741959611069562</v>
      </c>
      <c r="E239" s="31">
        <v>0.59293193717277493</v>
      </c>
      <c r="F239" s="31">
        <v>0.15052356020942409</v>
      </c>
      <c r="G239" s="31">
        <v>0.76328844790928418</v>
      </c>
      <c r="H239" s="31">
        <v>0.69454287739192067</v>
      </c>
      <c r="I239" s="31">
        <v>0.2062367115520907</v>
      </c>
      <c r="J239" s="31">
        <v>7.0871722182849035E-4</v>
      </c>
      <c r="K239" s="31">
        <v>0.87771570453134695</v>
      </c>
      <c r="L239" s="31">
        <v>0.86468032278088147</v>
      </c>
      <c r="M239" s="31">
        <v>0.59528243327126007</v>
      </c>
      <c r="N239" s="31">
        <v>9.3109869646182501E-3</v>
      </c>
      <c r="O239" s="31">
        <v>0.93109243697478983</v>
      </c>
      <c r="P239" s="31">
        <v>0.92016806722689082</v>
      </c>
      <c r="Q239" s="31">
        <v>0.80084033613445382</v>
      </c>
      <c r="R239" s="31">
        <v>2.100840336134454E-2</v>
      </c>
      <c r="S239" s="31">
        <v>0.93926056338028174</v>
      </c>
      <c r="T239" s="31">
        <v>0.93661971830985924</v>
      </c>
      <c r="U239" s="31">
        <v>0.85211267605633811</v>
      </c>
      <c r="V239" s="40">
        <v>0.67253521126760563</v>
      </c>
      <c r="W239" s="18"/>
      <c r="X239" s="40">
        <f t="shared" si="25"/>
        <v>0.97128161165880844</v>
      </c>
      <c r="Y239" s="40">
        <f t="shared" si="26"/>
        <v>0.69969108561341575</v>
      </c>
      <c r="Z239" s="32">
        <f t="shared" si="24"/>
        <v>0.78925619834710736</v>
      </c>
    </row>
    <row r="240" spans="1:26" x14ac:dyDescent="0.35">
      <c r="A240" s="5" t="s">
        <v>50</v>
      </c>
      <c r="B240" s="25" t="s">
        <v>195</v>
      </c>
      <c r="C240" s="31">
        <v>0.8737310774710596</v>
      </c>
      <c r="D240" s="31">
        <v>0.84870881567230627</v>
      </c>
      <c r="E240" s="31">
        <v>0.62341941228851294</v>
      </c>
      <c r="F240" s="31">
        <v>0.17951914514692788</v>
      </c>
      <c r="G240" s="31">
        <v>0.79412792729814752</v>
      </c>
      <c r="H240" s="31">
        <v>0.73680531282768258</v>
      </c>
      <c r="I240" s="31">
        <v>0.30758476057322615</v>
      </c>
      <c r="J240" s="31">
        <v>1.7476406850751485E-3</v>
      </c>
      <c r="K240" s="31">
        <v>0.85508607198748043</v>
      </c>
      <c r="L240" s="31">
        <v>0.83380281690140845</v>
      </c>
      <c r="M240" s="31">
        <v>0.59624413145539901</v>
      </c>
      <c r="N240" s="31">
        <v>6.5727699530516437E-3</v>
      </c>
      <c r="O240" s="31">
        <v>0.9356413670661341</v>
      </c>
      <c r="P240" s="31">
        <v>0.9249889036839769</v>
      </c>
      <c r="Q240" s="31">
        <v>0.79715934309809144</v>
      </c>
      <c r="R240" s="31">
        <v>2.3524189968930312E-2</v>
      </c>
      <c r="S240" s="31">
        <v>0.92434097911674085</v>
      </c>
      <c r="T240" s="31">
        <v>0.91578226634714144</v>
      </c>
      <c r="U240" s="31">
        <v>0.82848339609722699</v>
      </c>
      <c r="V240" s="40">
        <v>0.66312906538856553</v>
      </c>
      <c r="W240" s="18"/>
      <c r="X240" s="40">
        <f t="shared" si="25"/>
        <v>0.97136159804321243</v>
      </c>
      <c r="Y240" s="40">
        <f t="shared" si="26"/>
        <v>0.73455041443710012</v>
      </c>
      <c r="Z240" s="32">
        <f t="shared" si="24"/>
        <v>0.80041322314049579</v>
      </c>
    </row>
    <row r="241" spans="1:26" x14ac:dyDescent="0.35">
      <c r="A241" s="5" t="s">
        <v>26</v>
      </c>
      <c r="B241" s="25" t="s">
        <v>95</v>
      </c>
      <c r="C241" s="31">
        <v>0.87476568776220665</v>
      </c>
      <c r="D241" s="31">
        <v>0.84397036508078183</v>
      </c>
      <c r="E241" s="31">
        <v>0.5831473712398465</v>
      </c>
      <c r="F241" s="31">
        <v>0.13630277604213156</v>
      </c>
      <c r="G241" s="31">
        <v>0.79419035846724351</v>
      </c>
      <c r="H241" s="31">
        <v>0.7296044499381954</v>
      </c>
      <c r="I241" s="31">
        <v>0.22620519159456121</v>
      </c>
      <c r="J241" s="31">
        <v>6.1804697156983936E-4</v>
      </c>
      <c r="K241" s="31">
        <v>0.87707745374725621</v>
      </c>
      <c r="L241" s="31">
        <v>0.85293195359046725</v>
      </c>
      <c r="M241" s="31">
        <v>0.61523988711194733</v>
      </c>
      <c r="N241" s="31">
        <v>3.7629350893697085E-3</v>
      </c>
      <c r="O241" s="31">
        <v>0.92879746835443044</v>
      </c>
      <c r="P241" s="31">
        <v>0.91772151898734178</v>
      </c>
      <c r="Q241" s="31">
        <v>0.77492088607594933</v>
      </c>
      <c r="R241" s="31">
        <v>1.7800632911392403E-2</v>
      </c>
      <c r="S241" s="31">
        <v>0.92666666666666675</v>
      </c>
      <c r="T241" s="31">
        <v>0.91288888888888886</v>
      </c>
      <c r="U241" s="31">
        <v>0.83555555555555561</v>
      </c>
      <c r="V241" s="40">
        <v>0.65244444444444438</v>
      </c>
      <c r="W241" s="18"/>
      <c r="X241" s="40">
        <f t="shared" si="25"/>
        <v>0.96479591836734668</v>
      </c>
      <c r="Y241" s="40">
        <f t="shared" si="26"/>
        <v>0.69095716552088859</v>
      </c>
      <c r="Z241" s="32">
        <f t="shared" si="24"/>
        <v>0.78085106382978708</v>
      </c>
    </row>
    <row r="242" spans="1:26" x14ac:dyDescent="0.35">
      <c r="A242" s="5" t="s">
        <v>27</v>
      </c>
      <c r="B242" s="25" t="s">
        <v>101</v>
      </c>
      <c r="C242" s="31">
        <v>0.87660318694131367</v>
      </c>
      <c r="D242" s="31">
        <v>0.85289545277885737</v>
      </c>
      <c r="E242" s="31">
        <v>0.65973571706179557</v>
      </c>
      <c r="F242" s="31">
        <v>0.25592693354061408</v>
      </c>
      <c r="G242" s="31">
        <v>0.7436823104693141</v>
      </c>
      <c r="H242" s="31">
        <v>0.67990373044524677</v>
      </c>
      <c r="I242" s="31">
        <v>0.24308062575210587</v>
      </c>
      <c r="J242" s="31"/>
      <c r="K242" s="31">
        <v>0.80481283422459893</v>
      </c>
      <c r="L242" s="31">
        <v>0.77272727272727271</v>
      </c>
      <c r="M242" s="31">
        <v>0.50623885918003564</v>
      </c>
      <c r="N242" s="31">
        <v>5.3475935828877011E-3</v>
      </c>
      <c r="O242" s="31">
        <v>0.90881226053639852</v>
      </c>
      <c r="P242" s="31">
        <v>0.89272030651340994</v>
      </c>
      <c r="Q242" s="31">
        <v>0.74865900383141759</v>
      </c>
      <c r="R242" s="31">
        <v>2.9885057471264367E-2</v>
      </c>
      <c r="S242" s="31">
        <v>0.95550847457627119</v>
      </c>
      <c r="T242" s="31">
        <v>0.94915254237288138</v>
      </c>
      <c r="U242" s="31">
        <v>0.87288135593220328</v>
      </c>
      <c r="V242" s="40">
        <v>0.67372881355932213</v>
      </c>
      <c r="W242" s="18"/>
      <c r="X242" s="40">
        <f t="shared" si="25"/>
        <v>0.97295499889159831</v>
      </c>
      <c r="Y242" s="40">
        <f t="shared" si="26"/>
        <v>0.77352472089314195</v>
      </c>
      <c r="Z242" s="32">
        <f t="shared" si="24"/>
        <v>0.77184466019417497</v>
      </c>
    </row>
    <row r="243" spans="1:26" x14ac:dyDescent="0.35">
      <c r="A243" s="5" t="s">
        <v>25</v>
      </c>
      <c r="B243" s="25" t="s">
        <v>89</v>
      </c>
      <c r="C243" s="31">
        <v>0.87908309455587386</v>
      </c>
      <c r="D243" s="31">
        <v>0.85119388729703915</v>
      </c>
      <c r="E243" s="31">
        <v>0.5994269340974212</v>
      </c>
      <c r="F243" s="31">
        <v>0.16733524355300858</v>
      </c>
      <c r="G243" s="31">
        <v>0.79570688378978527</v>
      </c>
      <c r="H243" s="31">
        <v>0.72982975573649145</v>
      </c>
      <c r="I243" s="31">
        <v>0.20651369356032567</v>
      </c>
      <c r="J243" s="31">
        <v>7.401924500370097E-4</v>
      </c>
      <c r="K243" s="31">
        <v>0.88561151079136691</v>
      </c>
      <c r="L243" s="31">
        <v>0.85755395683453239</v>
      </c>
      <c r="M243" s="31">
        <v>0.59640287769784173</v>
      </c>
      <c r="N243" s="31">
        <v>4.3165467625899279E-3</v>
      </c>
      <c r="O243" s="31">
        <v>0.93702127659574475</v>
      </c>
      <c r="P243" s="31">
        <v>0.92680851063829794</v>
      </c>
      <c r="Q243" s="31">
        <v>0.77957446808510644</v>
      </c>
      <c r="R243" s="31">
        <v>2.3829787234042551E-2</v>
      </c>
      <c r="S243" s="31">
        <v>0.90598938589840783</v>
      </c>
      <c r="T243" s="31">
        <v>0.90144048521607278</v>
      </c>
      <c r="U243" s="31">
        <v>0.84457922668688401</v>
      </c>
      <c r="V243" s="40">
        <v>0.63760424564063678</v>
      </c>
      <c r="W243" s="18"/>
      <c r="X243" s="40">
        <f t="shared" si="25"/>
        <v>0.96827466318991751</v>
      </c>
      <c r="Y243" s="40">
        <f t="shared" si="26"/>
        <v>0.70421903052064627</v>
      </c>
      <c r="Z243" s="32">
        <f t="shared" si="24"/>
        <v>0.75493716337522432</v>
      </c>
    </row>
    <row r="244" spans="1:26" x14ac:dyDescent="0.35">
      <c r="A244" s="5" t="s">
        <v>49</v>
      </c>
      <c r="B244" s="25" t="s">
        <v>192</v>
      </c>
      <c r="C244" s="31">
        <v>0.87929384239072628</v>
      </c>
      <c r="D244" s="31">
        <v>0.84792087631606927</v>
      </c>
      <c r="E244" s="31">
        <v>0.60108476018292034</v>
      </c>
      <c r="F244" s="31">
        <v>0.14591087950654047</v>
      </c>
      <c r="G244" s="31">
        <v>0.77927376580987362</v>
      </c>
      <c r="H244" s="31">
        <v>0.70542635658914732</v>
      </c>
      <c r="I244" s="31">
        <v>0.19543043655650755</v>
      </c>
      <c r="J244" s="31">
        <v>8.1599347205222358E-4</v>
      </c>
      <c r="K244" s="31">
        <v>0.88118426178418385</v>
      </c>
      <c r="L244" s="31">
        <v>0.85703155434359179</v>
      </c>
      <c r="M244" s="31">
        <v>0.61433580054538373</v>
      </c>
      <c r="N244" s="31">
        <v>3.8955979742890533E-3</v>
      </c>
      <c r="O244" s="31">
        <v>0.92443531827515402</v>
      </c>
      <c r="P244" s="31">
        <v>0.91170431211498981</v>
      </c>
      <c r="Q244" s="31">
        <v>0.7839835728952772</v>
      </c>
      <c r="R244" s="31">
        <v>2.0944558521560578E-2</v>
      </c>
      <c r="S244" s="31">
        <v>0.94615384615384612</v>
      </c>
      <c r="T244" s="31">
        <v>0.93538461538461537</v>
      </c>
      <c r="U244" s="31">
        <v>0.8651282051282051</v>
      </c>
      <c r="V244" s="40">
        <v>0.67128205128205121</v>
      </c>
      <c r="W244" s="18"/>
      <c r="X244" s="40">
        <f t="shared" si="25"/>
        <v>0.96432027092404449</v>
      </c>
      <c r="Y244" s="40">
        <f t="shared" si="26"/>
        <v>0.70889251222877214</v>
      </c>
      <c r="Z244" s="32">
        <f t="shared" si="24"/>
        <v>0.77593360995850613</v>
      </c>
    </row>
    <row r="245" spans="1:26" x14ac:dyDescent="0.35">
      <c r="A245" s="5" t="s">
        <v>56</v>
      </c>
      <c r="B245" s="25" t="s">
        <v>212</v>
      </c>
      <c r="C245" s="31">
        <v>0.87940436241610742</v>
      </c>
      <c r="D245" s="31">
        <v>0.84710570469798652</v>
      </c>
      <c r="E245" s="31">
        <v>0.59584731543624159</v>
      </c>
      <c r="F245" s="31">
        <v>0.14576342281879195</v>
      </c>
      <c r="G245" s="31">
        <v>0.7943262411347517</v>
      </c>
      <c r="H245" s="31">
        <v>0.71434200157604411</v>
      </c>
      <c r="I245" s="31">
        <v>0.21985815602836881</v>
      </c>
      <c r="J245" s="31">
        <v>1.9700551615445235E-3</v>
      </c>
      <c r="K245" s="31">
        <v>0.86636636636636633</v>
      </c>
      <c r="L245" s="31">
        <v>0.8430930930930931</v>
      </c>
      <c r="M245" s="31">
        <v>0.58483483483483478</v>
      </c>
      <c r="N245" s="31">
        <v>5.2552552552552556E-3</v>
      </c>
      <c r="O245" s="31">
        <v>0.93253311258278149</v>
      </c>
      <c r="P245" s="31">
        <v>0.92218543046357615</v>
      </c>
      <c r="Q245" s="31">
        <v>0.78849337748344372</v>
      </c>
      <c r="R245" s="31">
        <v>2.4834437086092717E-2</v>
      </c>
      <c r="S245" s="31">
        <v>0.94316996871741399</v>
      </c>
      <c r="T245" s="31">
        <v>0.93378519290928053</v>
      </c>
      <c r="U245" s="31">
        <v>0.86600625651720553</v>
      </c>
      <c r="V245" s="40">
        <v>0.6835245046923879</v>
      </c>
      <c r="W245" s="18"/>
      <c r="X245" s="40">
        <f t="shared" si="25"/>
        <v>0.96327212020033381</v>
      </c>
      <c r="Y245" s="40">
        <f t="shared" si="26"/>
        <v>0.7033919286952216</v>
      </c>
      <c r="Z245" s="32">
        <f t="shared" si="24"/>
        <v>0.78928356411800116</v>
      </c>
    </row>
    <row r="246" spans="1:26" x14ac:dyDescent="0.35">
      <c r="A246" s="5" t="s">
        <v>23</v>
      </c>
      <c r="B246" s="25" t="s">
        <v>81</v>
      </c>
      <c r="C246" s="31">
        <v>0.88081496418886029</v>
      </c>
      <c r="D246" s="31">
        <v>0.85300048675335516</v>
      </c>
      <c r="E246" s="31">
        <v>0.59349141228009183</v>
      </c>
      <c r="F246" s="31">
        <v>0.13239691259300465</v>
      </c>
      <c r="G246" s="31">
        <v>0.78783068783068788</v>
      </c>
      <c r="H246" s="31">
        <v>0.72142857142857142</v>
      </c>
      <c r="I246" s="31">
        <v>0.21587301587301588</v>
      </c>
      <c r="J246" s="31">
        <v>1.3227513227513227E-3</v>
      </c>
      <c r="K246" s="31">
        <v>0.88377832622840469</v>
      </c>
      <c r="L246" s="31">
        <v>0.86560466681624404</v>
      </c>
      <c r="M246" s="31">
        <v>0.60533991474085713</v>
      </c>
      <c r="N246" s="31">
        <v>4.9360556428090646E-3</v>
      </c>
      <c r="O246" s="31">
        <v>0.94455852156057485</v>
      </c>
      <c r="P246" s="31">
        <v>0.93253153417424473</v>
      </c>
      <c r="Q246" s="31">
        <v>0.80287474332648867</v>
      </c>
      <c r="R246" s="31">
        <v>2.610736286300968E-2</v>
      </c>
      <c r="S246" s="31">
        <v>0.92504570383912255</v>
      </c>
      <c r="T246" s="31">
        <v>0.9151736745886655</v>
      </c>
      <c r="U246" s="31">
        <v>0.8351005484460694</v>
      </c>
      <c r="V246" s="40">
        <v>0.65374771480804383</v>
      </c>
      <c r="W246" s="18"/>
      <c r="X246" s="40">
        <f t="shared" si="25"/>
        <v>0.96842188363464121</v>
      </c>
      <c r="Y246" s="40">
        <f t="shared" si="26"/>
        <v>0.6957691367082417</v>
      </c>
      <c r="Z246" s="32">
        <f t="shared" si="24"/>
        <v>0.78283712784588444</v>
      </c>
    </row>
    <row r="247" spans="1:26" x14ac:dyDescent="0.35">
      <c r="A247" s="5" t="s">
        <v>50</v>
      </c>
      <c r="B247" s="25" t="s">
        <v>194</v>
      </c>
      <c r="C247" s="31">
        <v>0.88168594662696131</v>
      </c>
      <c r="D247" s="31">
        <v>0.85683197800939181</v>
      </c>
      <c r="E247" s="31">
        <v>0.61132745389989696</v>
      </c>
      <c r="F247" s="31">
        <v>0.1536479212003207</v>
      </c>
      <c r="G247" s="31">
        <v>0.78595169510303564</v>
      </c>
      <c r="H247" s="31">
        <v>0.7214713051185464</v>
      </c>
      <c r="I247" s="31">
        <v>0.21892311101263018</v>
      </c>
      <c r="J247" s="31">
        <v>1.3294925769997785E-3</v>
      </c>
      <c r="K247" s="31">
        <v>0.87969004893964109</v>
      </c>
      <c r="L247" s="31">
        <v>0.86460032626427408</v>
      </c>
      <c r="M247" s="31">
        <v>0.62398042414355626</v>
      </c>
      <c r="N247" s="31">
        <v>4.6900489396411093E-3</v>
      </c>
      <c r="O247" s="31">
        <v>0.93784786641929496</v>
      </c>
      <c r="P247" s="31">
        <v>0.93019480519480524</v>
      </c>
      <c r="Q247" s="31">
        <v>0.80589053803339528</v>
      </c>
      <c r="R247" s="31">
        <v>2.6205936920222633E-2</v>
      </c>
      <c r="S247" s="31">
        <v>0.93517278328422182</v>
      </c>
      <c r="T247" s="31">
        <v>0.9255290650950978</v>
      </c>
      <c r="U247" s="31">
        <v>0.84436110366997053</v>
      </c>
      <c r="V247" s="40">
        <v>0.680685775515671</v>
      </c>
      <c r="W247" s="18"/>
      <c r="X247" s="40">
        <f t="shared" si="25"/>
        <v>0.97181085996362704</v>
      </c>
      <c r="Y247" s="40">
        <f t="shared" si="26"/>
        <v>0.71347413447400088</v>
      </c>
      <c r="Z247" s="32">
        <f t="shared" si="24"/>
        <v>0.80615482233502533</v>
      </c>
    </row>
    <row r="248" spans="1:26" x14ac:dyDescent="0.35">
      <c r="A248" s="5" t="s">
        <v>54</v>
      </c>
      <c r="B248" s="25" t="s">
        <v>54</v>
      </c>
      <c r="C248" s="31">
        <v>0.88226255641985973</v>
      </c>
      <c r="D248" s="31">
        <v>0.8540286180735619</v>
      </c>
      <c r="E248" s="31">
        <v>0.60818208009219243</v>
      </c>
      <c r="F248" s="31">
        <v>0.17545375972342264</v>
      </c>
      <c r="G248" s="31">
        <v>0.79417630634224168</v>
      </c>
      <c r="H248" s="31">
        <v>0.72915835660151573</v>
      </c>
      <c r="I248" s="31">
        <v>0.21061029118468289</v>
      </c>
      <c r="J248" s="31">
        <v>7.9776625448743513E-4</v>
      </c>
      <c r="K248" s="31">
        <v>0.87723387723387714</v>
      </c>
      <c r="L248" s="31">
        <v>0.85353535353535348</v>
      </c>
      <c r="M248" s="31">
        <v>0.59168609168609165</v>
      </c>
      <c r="N248" s="31">
        <v>6.6045066045066049E-3</v>
      </c>
      <c r="O248" s="31">
        <v>0.91702210158976338</v>
      </c>
      <c r="P248" s="31">
        <v>0.9065529274912757</v>
      </c>
      <c r="Q248" s="31">
        <v>0.77394338891043035</v>
      </c>
      <c r="R248" s="31">
        <v>2.5591314462970142E-2</v>
      </c>
      <c r="S248" s="31">
        <v>0.93461678169269891</v>
      </c>
      <c r="T248" s="31">
        <v>0.91899745731928806</v>
      </c>
      <c r="U248" s="31">
        <v>0.83036687250272434</v>
      </c>
      <c r="V248" s="40">
        <v>0.63276425717399198</v>
      </c>
      <c r="W248" s="18"/>
      <c r="X248" s="40">
        <f t="shared" si="25"/>
        <v>0.96799825840862097</v>
      </c>
      <c r="Y248" s="40">
        <f t="shared" si="26"/>
        <v>0.71213313842347914</v>
      </c>
      <c r="Z248" s="32">
        <f t="shared" si="24"/>
        <v>0.76202974628171471</v>
      </c>
    </row>
    <row r="249" spans="1:26" x14ac:dyDescent="0.35">
      <c r="A249" s="5" t="s">
        <v>25</v>
      </c>
      <c r="B249" s="25" t="s">
        <v>91</v>
      </c>
      <c r="C249" s="31">
        <v>0.88275499474237651</v>
      </c>
      <c r="D249" s="31">
        <v>0.85839467227479849</v>
      </c>
      <c r="E249" s="31">
        <v>0.6179460217315107</v>
      </c>
      <c r="F249" s="31">
        <v>0.18051174202593759</v>
      </c>
      <c r="G249" s="31">
        <v>0.77969613259668502</v>
      </c>
      <c r="H249" s="31">
        <v>0.72375690607734811</v>
      </c>
      <c r="I249" s="31">
        <v>0.20165745856353592</v>
      </c>
      <c r="J249" s="31"/>
      <c r="K249" s="31">
        <v>0.87826685006877581</v>
      </c>
      <c r="L249" s="31">
        <v>0.85832187070151311</v>
      </c>
      <c r="M249" s="31">
        <v>0.61554332874828066</v>
      </c>
      <c r="N249" s="31">
        <v>4.1265474552957364E-3</v>
      </c>
      <c r="O249" s="31">
        <v>0.93246354566385259</v>
      </c>
      <c r="P249" s="31">
        <v>0.92171910974673832</v>
      </c>
      <c r="Q249" s="31">
        <v>0.79125095932463552</v>
      </c>
      <c r="R249" s="31">
        <v>2.0721412125863394E-2</v>
      </c>
      <c r="S249" s="31">
        <v>0.94337108594270491</v>
      </c>
      <c r="T249" s="31">
        <v>0.9333777481678881</v>
      </c>
      <c r="U249" s="31">
        <v>0.87141905396402397</v>
      </c>
      <c r="V249" s="40">
        <v>0.66422385076615587</v>
      </c>
      <c r="W249" s="18"/>
      <c r="X249" s="40">
        <f t="shared" si="25"/>
        <v>0.97240420885447687</v>
      </c>
      <c r="Y249" s="40">
        <f t="shared" si="26"/>
        <v>0.71988566761943651</v>
      </c>
      <c r="Z249" s="32">
        <f t="shared" si="24"/>
        <v>0.76223241590214064</v>
      </c>
    </row>
    <row r="250" spans="1:26" x14ac:dyDescent="0.35">
      <c r="A250" s="5" t="s">
        <v>27</v>
      </c>
      <c r="B250" s="25" t="s">
        <v>103</v>
      </c>
      <c r="C250" s="31">
        <v>0.88332907837630836</v>
      </c>
      <c r="D250" s="31">
        <v>0.85467194281337755</v>
      </c>
      <c r="E250" s="31">
        <v>0.62477661475619095</v>
      </c>
      <c r="F250" s="31">
        <v>0.22083226959407709</v>
      </c>
      <c r="G250" s="31">
        <v>0.78247480403135494</v>
      </c>
      <c r="H250" s="31">
        <v>0.71388577827547595</v>
      </c>
      <c r="I250" s="31">
        <v>0.26147816349384095</v>
      </c>
      <c r="J250" s="31">
        <v>1.3997760358342665E-3</v>
      </c>
      <c r="K250" s="31">
        <v>0.84598432908912824</v>
      </c>
      <c r="L250" s="31">
        <v>0.81513222331047996</v>
      </c>
      <c r="M250" s="31">
        <v>0.54138099902056813</v>
      </c>
      <c r="N250" s="31">
        <v>5.3868756121449556E-3</v>
      </c>
      <c r="O250" s="31">
        <v>0.93072767715284399</v>
      </c>
      <c r="P250" s="31">
        <v>0.92119478868763904</v>
      </c>
      <c r="Q250" s="31">
        <v>0.80076263107721646</v>
      </c>
      <c r="R250" s="31">
        <v>3.2094057832856689E-2</v>
      </c>
      <c r="S250" s="31">
        <v>0.95806783144912644</v>
      </c>
      <c r="T250" s="31">
        <v>0.94820143884892094</v>
      </c>
      <c r="U250" s="31">
        <v>0.84768756423432678</v>
      </c>
      <c r="V250" s="40">
        <v>0.68489208633093523</v>
      </c>
      <c r="W250" s="18"/>
      <c r="X250" s="40">
        <f t="shared" si="25"/>
        <v>0.96755780346820808</v>
      </c>
      <c r="Y250" s="40">
        <f t="shared" si="26"/>
        <v>0.73101336718691656</v>
      </c>
      <c r="Z250" s="32">
        <f t="shared" si="24"/>
        <v>0.80795344325897189</v>
      </c>
    </row>
    <row r="251" spans="1:26" x14ac:dyDescent="0.35">
      <c r="A251" s="5" t="s">
        <v>27</v>
      </c>
      <c r="B251" s="25" t="s">
        <v>107</v>
      </c>
      <c r="C251" s="31">
        <v>0.88505747126436785</v>
      </c>
      <c r="D251" s="31">
        <v>0.86535303776683092</v>
      </c>
      <c r="E251" s="31">
        <v>0.68527640941434043</v>
      </c>
      <c r="F251" s="31">
        <v>0.30158730158730157</v>
      </c>
      <c r="G251" s="31">
        <v>0.72727272727272729</v>
      </c>
      <c r="H251" s="31">
        <v>0.66545454545454552</v>
      </c>
      <c r="I251" s="31">
        <v>0.20181818181818184</v>
      </c>
      <c r="J251" s="31"/>
      <c r="K251" s="31">
        <v>0.81054365733113665</v>
      </c>
      <c r="L251" s="31">
        <v>0.78253706754530483</v>
      </c>
      <c r="M251" s="31">
        <v>0.49752883031301481</v>
      </c>
      <c r="N251" s="31">
        <v>6.5897858319604605E-3</v>
      </c>
      <c r="O251" s="31">
        <v>0.91080402010050254</v>
      </c>
      <c r="P251" s="31">
        <v>0.89824120603015079</v>
      </c>
      <c r="Q251" s="31">
        <v>0.78894472361809054</v>
      </c>
      <c r="R251" s="31">
        <v>3.5175879396984924E-2</v>
      </c>
      <c r="S251" s="31">
        <v>0.9506172839506174</v>
      </c>
      <c r="T251" s="31">
        <v>0.94415049970605525</v>
      </c>
      <c r="U251" s="31">
        <v>0.86008230452674894</v>
      </c>
      <c r="V251" s="40">
        <v>0.6290417401528513</v>
      </c>
      <c r="W251" s="18"/>
      <c r="X251" s="40">
        <f t="shared" si="25"/>
        <v>0.97773654916512065</v>
      </c>
      <c r="Y251" s="40">
        <f t="shared" si="26"/>
        <v>0.79190385831752053</v>
      </c>
      <c r="Z251" s="32">
        <f t="shared" si="24"/>
        <v>0.73137388926862623</v>
      </c>
    </row>
    <row r="252" spans="1:26" x14ac:dyDescent="0.35">
      <c r="A252" s="5" t="s">
        <v>20</v>
      </c>
      <c r="B252" s="25" t="s">
        <v>65</v>
      </c>
      <c r="C252" s="31">
        <v>0.8881884538818845</v>
      </c>
      <c r="D252" s="31">
        <v>0.85899137358991373</v>
      </c>
      <c r="E252" s="31">
        <v>0.60683477106834771</v>
      </c>
      <c r="F252" s="31">
        <v>0.15029860650298607</v>
      </c>
      <c r="G252" s="31">
        <v>0.8036882807852469</v>
      </c>
      <c r="H252" s="31">
        <v>0.73408685306365262</v>
      </c>
      <c r="I252" s="31">
        <v>0.22605591909577633</v>
      </c>
      <c r="J252" s="31">
        <v>1.1897679952409281E-3</v>
      </c>
      <c r="K252" s="31">
        <v>0.88827160493827162</v>
      </c>
      <c r="L252" s="31">
        <v>0.86790123456790125</v>
      </c>
      <c r="M252" s="31">
        <v>0.64320987654320982</v>
      </c>
      <c r="N252" s="31">
        <v>4.3209876543209872E-3</v>
      </c>
      <c r="O252" s="31">
        <v>0.94432234432234441</v>
      </c>
      <c r="P252" s="31">
        <v>0.9347985347985347</v>
      </c>
      <c r="Q252" s="31">
        <v>0.81758241758241756</v>
      </c>
      <c r="R252" s="31">
        <v>1.465201465201465E-2</v>
      </c>
      <c r="S252" s="31">
        <v>0.9361233480176212</v>
      </c>
      <c r="T252" s="31">
        <v>0.92657856093979452</v>
      </c>
      <c r="U252" s="31">
        <v>0.82232011747430245</v>
      </c>
      <c r="V252" s="40">
        <v>0.64390602055800306</v>
      </c>
      <c r="W252" s="18"/>
      <c r="X252" s="40">
        <f t="shared" si="25"/>
        <v>0.96712738139708632</v>
      </c>
      <c r="Y252" s="40">
        <f t="shared" si="26"/>
        <v>0.70645036693704133</v>
      </c>
      <c r="Z252" s="32">
        <f t="shared" si="24"/>
        <v>0.7830357142857145</v>
      </c>
    </row>
    <row r="253" spans="1:26" x14ac:dyDescent="0.35">
      <c r="A253" s="5" t="s">
        <v>26</v>
      </c>
      <c r="B253" s="25" t="s">
        <v>98</v>
      </c>
      <c r="C253" s="31">
        <v>0.88850136239782018</v>
      </c>
      <c r="D253" s="31">
        <v>0.85405994550408726</v>
      </c>
      <c r="E253" s="31">
        <v>0.60970027247956404</v>
      </c>
      <c r="F253" s="31">
        <v>0.2103542234332425</v>
      </c>
      <c r="G253" s="31">
        <v>0.79505617977528087</v>
      </c>
      <c r="H253" s="31">
        <v>0.71865168539325841</v>
      </c>
      <c r="I253" s="31">
        <v>0.2</v>
      </c>
      <c r="J253" s="31">
        <v>1.7977528089887639E-3</v>
      </c>
      <c r="K253" s="31">
        <v>0.87476280834914599</v>
      </c>
      <c r="L253" s="31">
        <v>0.84629981024667922</v>
      </c>
      <c r="M253" s="31">
        <v>0.62144212523719167</v>
      </c>
      <c r="N253" s="31">
        <v>2.8462998102466793E-3</v>
      </c>
      <c r="O253" s="31">
        <v>0.92792362768496417</v>
      </c>
      <c r="P253" s="31">
        <v>0.91694510739856794</v>
      </c>
      <c r="Q253" s="31">
        <v>0.77183770883054892</v>
      </c>
      <c r="R253" s="31">
        <v>2.6730310262529831E-2</v>
      </c>
      <c r="S253" s="31">
        <v>0.94466690935566078</v>
      </c>
      <c r="T253" s="31">
        <v>0.92173279941754638</v>
      </c>
      <c r="U253" s="31">
        <v>0.80888241718238074</v>
      </c>
      <c r="V253" s="40">
        <v>0.67855842737531857</v>
      </c>
      <c r="W253" s="18"/>
      <c r="X253" s="40">
        <f t="shared" si="25"/>
        <v>0.96123650637880276</v>
      </c>
      <c r="Y253" s="40">
        <f t="shared" si="26"/>
        <v>0.71388463501786625</v>
      </c>
      <c r="Z253" s="32">
        <f t="shared" si="24"/>
        <v>0.83888388838883898</v>
      </c>
    </row>
    <row r="254" spans="1:26" x14ac:dyDescent="0.35">
      <c r="A254" s="5" t="s">
        <v>27</v>
      </c>
      <c r="B254" s="25" t="s">
        <v>105</v>
      </c>
      <c r="C254" s="31">
        <v>0.8906964921199797</v>
      </c>
      <c r="D254" s="31">
        <v>0.86578546009151003</v>
      </c>
      <c r="E254" s="31">
        <v>0.66598881545500754</v>
      </c>
      <c r="F254" s="31">
        <v>0.26334519572953741</v>
      </c>
      <c r="G254" s="31">
        <v>0.77220956719817768</v>
      </c>
      <c r="H254" s="31">
        <v>0.71753986332574027</v>
      </c>
      <c r="I254" s="31">
        <v>0.32801822323462415</v>
      </c>
      <c r="J254" s="31">
        <v>2.2779043280182231E-3</v>
      </c>
      <c r="K254" s="31">
        <v>0.86480686695278974</v>
      </c>
      <c r="L254" s="31">
        <v>0.83476394849785407</v>
      </c>
      <c r="M254" s="31">
        <v>0.58798283261802575</v>
      </c>
      <c r="N254" s="31">
        <v>2.1459227467811159E-3</v>
      </c>
      <c r="O254" s="31">
        <v>0.91379310344827591</v>
      </c>
      <c r="P254" s="31">
        <v>0.90517241379310354</v>
      </c>
      <c r="Q254" s="31">
        <v>0.78160919540229878</v>
      </c>
      <c r="R254" s="31">
        <v>4.0229885057471264E-2</v>
      </c>
      <c r="S254" s="31">
        <v>0.96918767507002801</v>
      </c>
      <c r="T254" s="31">
        <v>0.95798319327731096</v>
      </c>
      <c r="U254" s="31">
        <v>0.86834733893557425</v>
      </c>
      <c r="V254" s="40">
        <v>0.70308123249299725</v>
      </c>
      <c r="W254" s="18"/>
      <c r="X254" s="40">
        <f t="shared" si="25"/>
        <v>0.97203196347031973</v>
      </c>
      <c r="Y254" s="40">
        <f t="shared" si="26"/>
        <v>0.76923076923076905</v>
      </c>
      <c r="Z254" s="32">
        <f t="shared" si="24"/>
        <v>0.80967741935483872</v>
      </c>
    </row>
    <row r="255" spans="1:26" x14ac:dyDescent="0.35">
      <c r="A255" s="5" t="s">
        <v>32</v>
      </c>
      <c r="B255" s="25" t="s">
        <v>114</v>
      </c>
      <c r="C255" s="31">
        <v>0.89233363600985849</v>
      </c>
      <c r="D255" s="31">
        <v>0.86600077831106503</v>
      </c>
      <c r="E255" s="31">
        <v>0.61408743027630042</v>
      </c>
      <c r="F255" s="31">
        <v>0.14697107277208457</v>
      </c>
      <c r="G255" s="31">
        <v>0.81648298993770962</v>
      </c>
      <c r="H255" s="31">
        <v>0.74796358409199815</v>
      </c>
      <c r="I255" s="31">
        <v>0.21178725443219931</v>
      </c>
      <c r="J255" s="31">
        <v>9.5831336847149022E-4</v>
      </c>
      <c r="K255" s="31">
        <v>0.88280133396855642</v>
      </c>
      <c r="L255" s="31">
        <v>0.86946164840400186</v>
      </c>
      <c r="M255" s="31">
        <v>0.64030490709861843</v>
      </c>
      <c r="N255" s="31">
        <v>6.1934254406860413E-3</v>
      </c>
      <c r="O255" s="31">
        <v>0.946274708565636</v>
      </c>
      <c r="P255" s="31">
        <v>0.93765838824125691</v>
      </c>
      <c r="Q255" s="31">
        <v>0.81297516472377096</v>
      </c>
      <c r="R255" s="31">
        <v>2.0273694880892045E-2</v>
      </c>
      <c r="S255" s="31">
        <v>0.93870967741935485</v>
      </c>
      <c r="T255" s="31">
        <v>0.92903225806451617</v>
      </c>
      <c r="U255" s="31">
        <v>0.86709677419354836</v>
      </c>
      <c r="V255" s="40">
        <v>0.69548387096774189</v>
      </c>
      <c r="W255" s="18"/>
      <c r="X255" s="40">
        <f t="shared" si="25"/>
        <v>0.97048989678732389</v>
      </c>
      <c r="Y255" s="40">
        <f t="shared" si="26"/>
        <v>0.70910724985020968</v>
      </c>
      <c r="Z255" s="32">
        <f t="shared" si="24"/>
        <v>0.80208333333333326</v>
      </c>
    </row>
    <row r="256" spans="1:26" x14ac:dyDescent="0.35">
      <c r="A256" s="5" t="s">
        <v>50</v>
      </c>
      <c r="B256" s="25" t="s">
        <v>196</v>
      </c>
      <c r="C256" s="31">
        <v>0.89619248418702713</v>
      </c>
      <c r="D256" s="31">
        <v>0.86493860845839021</v>
      </c>
      <c r="E256" s="31">
        <v>0.60796229691181947</v>
      </c>
      <c r="F256" s="31">
        <v>0.12389929306709661</v>
      </c>
      <c r="G256" s="31">
        <v>0.81339928057553967</v>
      </c>
      <c r="H256" s="31">
        <v>0.73471223021582732</v>
      </c>
      <c r="I256" s="31">
        <v>0.2045863309352518</v>
      </c>
      <c r="J256" s="31">
        <v>4.4964028776978414E-4</v>
      </c>
      <c r="K256" s="31">
        <v>0.90534475724194208</v>
      </c>
      <c r="L256" s="31">
        <v>0.88780089759281922</v>
      </c>
      <c r="M256" s="31">
        <v>0.66666666666666674</v>
      </c>
      <c r="N256" s="31">
        <v>4.0799673602611181E-3</v>
      </c>
      <c r="O256" s="31">
        <v>0.94408060453400511</v>
      </c>
      <c r="P256" s="31">
        <v>0.93803526448362717</v>
      </c>
      <c r="Q256" s="31">
        <v>0.81914357682619654</v>
      </c>
      <c r="R256" s="31">
        <v>2.3677581863979849E-2</v>
      </c>
      <c r="S256" s="31">
        <v>0.94369208838203844</v>
      </c>
      <c r="T256" s="31">
        <v>0.92801140413399863</v>
      </c>
      <c r="U256" s="31">
        <v>0.84604419101924444</v>
      </c>
      <c r="V256" s="40">
        <v>0.67070563079116186</v>
      </c>
      <c r="W256" s="18"/>
      <c r="X256" s="40">
        <f t="shared" si="25"/>
        <v>0.96512593412676451</v>
      </c>
      <c r="Y256" s="40">
        <f t="shared" si="26"/>
        <v>0.70289647261256094</v>
      </c>
      <c r="Z256" s="32">
        <f t="shared" si="24"/>
        <v>0.79275484414490327</v>
      </c>
    </row>
    <row r="257" spans="1:26" x14ac:dyDescent="0.35">
      <c r="A257" s="5" t="s">
        <v>56</v>
      </c>
      <c r="B257" s="25" t="s">
        <v>210</v>
      </c>
      <c r="C257" s="31">
        <v>0.89854564569826523</v>
      </c>
      <c r="D257" s="31">
        <v>0.87138601717189412</v>
      </c>
      <c r="E257" s="31">
        <v>0.65077974417382167</v>
      </c>
      <c r="F257" s="31">
        <v>0.19344664447170143</v>
      </c>
      <c r="G257" s="31">
        <v>0.82232011747430245</v>
      </c>
      <c r="H257" s="31">
        <v>0.74816446402349479</v>
      </c>
      <c r="I257" s="31">
        <v>0.23054331864904551</v>
      </c>
      <c r="J257" s="31">
        <v>1.4684287812041117E-3</v>
      </c>
      <c r="K257" s="31">
        <v>0.88252788104089219</v>
      </c>
      <c r="L257" s="31">
        <v>0.86914498141263929</v>
      </c>
      <c r="M257" s="31">
        <v>0.64163568773234203</v>
      </c>
      <c r="N257" s="31">
        <v>4.4609665427509295E-3</v>
      </c>
      <c r="O257" s="31">
        <v>0.93856655290102398</v>
      </c>
      <c r="P257" s="31">
        <v>0.93242320819112634</v>
      </c>
      <c r="Q257" s="31">
        <v>0.81843003412969284</v>
      </c>
      <c r="R257" s="31">
        <v>2.5938566552901023E-2</v>
      </c>
      <c r="S257" s="31">
        <v>0.94201954397394128</v>
      </c>
      <c r="T257" s="31">
        <v>0.92442996742671013</v>
      </c>
      <c r="U257" s="31">
        <v>0.87166123778501625</v>
      </c>
      <c r="V257" s="40">
        <v>0.68925081433224766</v>
      </c>
      <c r="W257" s="18"/>
      <c r="X257" s="40">
        <f t="shared" si="25"/>
        <v>0.96977379095163807</v>
      </c>
      <c r="Y257" s="40">
        <f t="shared" si="26"/>
        <v>0.74683289764729544</v>
      </c>
      <c r="Z257" s="32">
        <f t="shared" si="24"/>
        <v>0.79073243647234692</v>
      </c>
    </row>
    <row r="258" spans="1:26" x14ac:dyDescent="0.35">
      <c r="A258" s="5" t="s">
        <v>50</v>
      </c>
      <c r="B258" s="25" t="s">
        <v>198</v>
      </c>
      <c r="C258" s="31">
        <v>0.9014158363922391</v>
      </c>
      <c r="D258" s="31">
        <v>0.87532773990561097</v>
      </c>
      <c r="E258" s="31">
        <v>0.64171473518615629</v>
      </c>
      <c r="F258" s="31">
        <v>0.14761405348715259</v>
      </c>
      <c r="G258" s="31">
        <v>0.81219272369714846</v>
      </c>
      <c r="H258" s="31">
        <v>0.73795476892822021</v>
      </c>
      <c r="I258" s="31">
        <v>0.20747295968534907</v>
      </c>
      <c r="J258" s="31"/>
      <c r="K258" s="31">
        <v>0.91801801801801797</v>
      </c>
      <c r="L258" s="31">
        <v>0.90675675675675682</v>
      </c>
      <c r="M258" s="31">
        <v>0.71756756756756757</v>
      </c>
      <c r="N258" s="31">
        <v>5.4054054054054057E-3</v>
      </c>
      <c r="O258" s="31">
        <v>0.95372340425531921</v>
      </c>
      <c r="P258" s="31">
        <v>0.94680851063829796</v>
      </c>
      <c r="Q258" s="31">
        <v>0.84521276595744677</v>
      </c>
      <c r="R258" s="31">
        <v>3.2978723404255318E-2</v>
      </c>
      <c r="S258" s="31">
        <v>0.93239625167336015</v>
      </c>
      <c r="T258" s="31">
        <v>0.92570281124498</v>
      </c>
      <c r="U258" s="31">
        <v>0.86412315930388217</v>
      </c>
      <c r="V258" s="40">
        <v>0.7041499330655957</v>
      </c>
      <c r="W258" s="18"/>
      <c r="X258" s="40">
        <f t="shared" si="25"/>
        <v>0.97105875509016881</v>
      </c>
      <c r="Y258" s="40">
        <f t="shared" si="26"/>
        <v>0.73311367380560133</v>
      </c>
      <c r="Z258" s="32">
        <f t="shared" si="24"/>
        <v>0.81487219209914796</v>
      </c>
    </row>
    <row r="259" spans="1:26" x14ac:dyDescent="0.35">
      <c r="A259" s="5" t="s">
        <v>27</v>
      </c>
      <c r="B259" s="25" t="s">
        <v>104</v>
      </c>
      <c r="C259" s="31">
        <v>0.90181420366487375</v>
      </c>
      <c r="D259" s="31">
        <v>0.87701704804448899</v>
      </c>
      <c r="E259" s="31">
        <v>0.67344334032272768</v>
      </c>
      <c r="F259" s="31">
        <v>0.26109946212052149</v>
      </c>
      <c r="G259" s="31">
        <v>0.7952952952952953</v>
      </c>
      <c r="H259" s="31">
        <v>0.72872872872872874</v>
      </c>
      <c r="I259" s="31">
        <v>0.25725725725725729</v>
      </c>
      <c r="J259" s="31">
        <v>1.001001001001001E-3</v>
      </c>
      <c r="K259" s="31">
        <v>0.87969624300559557</v>
      </c>
      <c r="L259" s="31">
        <v>0.85051958433253405</v>
      </c>
      <c r="M259" s="31">
        <v>0.59792166266986413</v>
      </c>
      <c r="N259" s="31">
        <v>6.7945643485211827E-3</v>
      </c>
      <c r="O259" s="31">
        <v>0.92885220125786161</v>
      </c>
      <c r="P259" s="31">
        <v>0.91666666666666674</v>
      </c>
      <c r="Q259" s="31">
        <v>0.80188679245283012</v>
      </c>
      <c r="R259" s="31">
        <v>3.5770440251572326E-2</v>
      </c>
      <c r="S259" s="31">
        <v>0.95261146496815285</v>
      </c>
      <c r="T259" s="31">
        <v>0.94369426751592356</v>
      </c>
      <c r="U259" s="31">
        <v>0.85019108280254785</v>
      </c>
      <c r="V259" s="40">
        <v>0.70165605095541395</v>
      </c>
      <c r="W259" s="18"/>
      <c r="X259" s="40">
        <f t="shared" si="25"/>
        <v>0.97250303275374039</v>
      </c>
      <c r="Y259" s="40">
        <f t="shared" si="26"/>
        <v>0.76787941787941794</v>
      </c>
      <c r="Z259" s="32">
        <f t="shared" si="24"/>
        <v>0.82529217860353599</v>
      </c>
    </row>
  </sheetData>
  <sortState xmlns:xlrd2="http://schemas.microsoft.com/office/spreadsheetml/2017/richdata2" ref="A97:Z259">
    <sortCondition ref="C97:C259"/>
  </sortState>
  <mergeCells count="11">
    <mergeCell ref="C2:F2"/>
    <mergeCell ref="G2:J2"/>
    <mergeCell ref="K2:N2"/>
    <mergeCell ref="O2:R2"/>
    <mergeCell ref="S2:V2"/>
    <mergeCell ref="S1:V1"/>
    <mergeCell ref="X1:Z1"/>
    <mergeCell ref="C1:F1"/>
    <mergeCell ref="G1:J1"/>
    <mergeCell ref="K1:N1"/>
    <mergeCell ref="O1:R1"/>
  </mergeCells>
  <conditionalFormatting sqref="C2:C3 G2:G3 O2:O3 S2:S3">
    <cfRule type="cellIs" dxfId="161" priority="162" operator="lessThan">
      <formula>0.9</formula>
    </cfRule>
  </conditionalFormatting>
  <conditionalFormatting sqref="D2:E2 H2:I2 P2:Q2 T2:U2 D3 H3 P3 T3">
    <cfRule type="cellIs" dxfId="160" priority="161" operator="lessThan">
      <formula>0.9</formula>
    </cfRule>
  </conditionalFormatting>
  <conditionalFormatting sqref="F2:F3 J2:J3 R2:R3 V2">
    <cfRule type="cellIs" dxfId="159" priority="160" operator="lessThan">
      <formula>0.9</formula>
    </cfRule>
  </conditionalFormatting>
  <conditionalFormatting sqref="K2:K3">
    <cfRule type="cellIs" dxfId="158" priority="159" operator="lessThan">
      <formula>0.9</formula>
    </cfRule>
  </conditionalFormatting>
  <conditionalFormatting sqref="L2:M2 L3">
    <cfRule type="cellIs" dxfId="157" priority="158" operator="lessThan">
      <formula>0.9</formula>
    </cfRule>
  </conditionalFormatting>
  <conditionalFormatting sqref="N2:N3">
    <cfRule type="cellIs" dxfId="156" priority="157" operator="lessThan">
      <formula>0.9</formula>
    </cfRule>
  </conditionalFormatting>
  <conditionalFormatting sqref="X4:X5 Z4:Z5">
    <cfRule type="cellIs" dxfId="155" priority="156" operator="greaterThan">
      <formula>0.9</formula>
    </cfRule>
  </conditionalFormatting>
  <conditionalFormatting sqref="X8:X20">
    <cfRule type="cellIs" dxfId="154" priority="155" operator="greaterThan">
      <formula>0.9</formula>
    </cfRule>
  </conditionalFormatting>
  <conditionalFormatting sqref="X23:X52">
    <cfRule type="cellIs" dxfId="153" priority="154" operator="greaterThan">
      <formula>0.9</formula>
    </cfRule>
  </conditionalFormatting>
  <conditionalFormatting sqref="X55:X93">
    <cfRule type="cellIs" dxfId="152" priority="153" operator="greaterThan">
      <formula>0.9</formula>
    </cfRule>
  </conditionalFormatting>
  <conditionalFormatting sqref="X96:X259">
    <cfRule type="cellIs" dxfId="151" priority="152" operator="greaterThan">
      <formula>0.9</formula>
    </cfRule>
  </conditionalFormatting>
  <conditionalFormatting sqref="Z4:Z5">
    <cfRule type="cellIs" dxfId="150" priority="147" operator="greaterThan">
      <formula>0.9</formula>
    </cfRule>
    <cfRule type="cellIs" dxfId="149" priority="150" operator="greaterThan">
      <formula>0.9</formula>
    </cfRule>
    <cfRule type="cellIs" dxfId="148" priority="151" operator="greaterThan">
      <formula>0.9</formula>
    </cfRule>
  </conditionalFormatting>
  <conditionalFormatting sqref="Z5">
    <cfRule type="cellIs" dxfId="147" priority="148" operator="greaterThan">
      <formula>0.9</formula>
    </cfRule>
    <cfRule type="cellIs" dxfId="146" priority="149" operator="greaterThan">
      <formula>0.9</formula>
    </cfRule>
  </conditionalFormatting>
  <conditionalFormatting sqref="Z5">
    <cfRule type="cellIs" dxfId="145" priority="144" operator="greaterThan">
      <formula>0.9</formula>
    </cfRule>
    <cfRule type="cellIs" dxfId="144" priority="145" operator="greaterThan">
      <formula>0.9</formula>
    </cfRule>
    <cfRule type="cellIs" dxfId="143" priority="146" operator="greaterThan">
      <formula>0.9</formula>
    </cfRule>
  </conditionalFormatting>
  <conditionalFormatting sqref="E3">
    <cfRule type="cellIs" dxfId="142" priority="143" operator="lessThan">
      <formula>0.9</formula>
    </cfRule>
  </conditionalFormatting>
  <conditionalFormatting sqref="I3">
    <cfRule type="cellIs" dxfId="141" priority="142" operator="lessThan">
      <formula>0.9</formula>
    </cfRule>
  </conditionalFormatting>
  <conditionalFormatting sqref="M3">
    <cfRule type="cellIs" dxfId="140" priority="141" operator="lessThan">
      <formula>0.9</formula>
    </cfRule>
  </conditionalFormatting>
  <conditionalFormatting sqref="Q3">
    <cfRule type="cellIs" dxfId="139" priority="140" operator="lessThan">
      <formula>0.9</formula>
    </cfRule>
  </conditionalFormatting>
  <conditionalFormatting sqref="Y4:Y5">
    <cfRule type="cellIs" dxfId="138" priority="139" operator="greaterThan">
      <formula>0.9</formula>
    </cfRule>
  </conditionalFormatting>
  <conditionalFormatting sqref="Y4:Y5">
    <cfRule type="cellIs" dxfId="137" priority="134" operator="greaterThan">
      <formula>0.9</formula>
    </cfRule>
    <cfRule type="cellIs" dxfId="136" priority="137" operator="greaterThan">
      <formula>0.9</formula>
    </cfRule>
    <cfRule type="cellIs" dxfId="135" priority="138" operator="greaterThan">
      <formula>0.9</formula>
    </cfRule>
  </conditionalFormatting>
  <conditionalFormatting sqref="Y5">
    <cfRule type="cellIs" dxfId="134" priority="135" operator="greaterThan">
      <formula>0.9</formula>
    </cfRule>
    <cfRule type="cellIs" dxfId="133" priority="136" operator="greaterThan">
      <formula>0.9</formula>
    </cfRule>
  </conditionalFormatting>
  <conditionalFormatting sqref="Y5">
    <cfRule type="cellIs" dxfId="132" priority="131" operator="greaterThan">
      <formula>0.9</formula>
    </cfRule>
    <cfRule type="cellIs" dxfId="131" priority="132" operator="greaterThan">
      <formula>0.9</formula>
    </cfRule>
    <cfRule type="cellIs" dxfId="130" priority="133" operator="greaterThan">
      <formula>0.9</formula>
    </cfRule>
  </conditionalFormatting>
  <conditionalFormatting sqref="Y8:Y20">
    <cfRule type="cellIs" dxfId="129" priority="130" operator="greaterThan">
      <formula>0.9</formula>
    </cfRule>
  </conditionalFormatting>
  <conditionalFormatting sqref="Y8:Y20">
    <cfRule type="cellIs" dxfId="128" priority="125" operator="greaterThan">
      <formula>0.9</formula>
    </cfRule>
    <cfRule type="cellIs" dxfId="127" priority="128" operator="greaterThan">
      <formula>0.9</formula>
    </cfRule>
    <cfRule type="cellIs" dxfId="126" priority="129" operator="greaterThan">
      <formula>0.9</formula>
    </cfRule>
  </conditionalFormatting>
  <conditionalFormatting sqref="Y8:Y20">
    <cfRule type="cellIs" dxfId="125" priority="126" operator="greaterThan">
      <formula>0.9</formula>
    </cfRule>
    <cfRule type="cellIs" dxfId="124" priority="127" operator="greaterThan">
      <formula>0.9</formula>
    </cfRule>
  </conditionalFormatting>
  <conditionalFormatting sqref="Y8:Y20">
    <cfRule type="cellIs" dxfId="123" priority="122" operator="greaterThan">
      <formula>0.9</formula>
    </cfRule>
    <cfRule type="cellIs" dxfId="122" priority="123" operator="greaterThan">
      <formula>0.9</formula>
    </cfRule>
    <cfRule type="cellIs" dxfId="121" priority="124" operator="greaterThan">
      <formula>0.9</formula>
    </cfRule>
  </conditionalFormatting>
  <conditionalFormatting sqref="Y23:Y52">
    <cfRule type="cellIs" dxfId="120" priority="121" operator="greaterThan">
      <formula>0.9</formula>
    </cfRule>
  </conditionalFormatting>
  <conditionalFormatting sqref="Y23:Y52">
    <cfRule type="cellIs" dxfId="119" priority="116" operator="greaterThan">
      <formula>0.9</formula>
    </cfRule>
    <cfRule type="cellIs" dxfId="118" priority="119" operator="greaterThan">
      <formula>0.9</formula>
    </cfRule>
    <cfRule type="cellIs" dxfId="117" priority="120" operator="greaterThan">
      <formula>0.9</formula>
    </cfRule>
  </conditionalFormatting>
  <conditionalFormatting sqref="Y23:Y52">
    <cfRule type="cellIs" dxfId="116" priority="117" operator="greaterThan">
      <formula>0.9</formula>
    </cfRule>
    <cfRule type="cellIs" dxfId="115" priority="118" operator="greaterThan">
      <formula>0.9</formula>
    </cfRule>
  </conditionalFormatting>
  <conditionalFormatting sqref="Y23:Y52">
    <cfRule type="cellIs" dxfId="114" priority="113" operator="greaterThan">
      <formula>0.9</formula>
    </cfRule>
    <cfRule type="cellIs" dxfId="113" priority="114" operator="greaterThan">
      <formula>0.9</formula>
    </cfRule>
    <cfRule type="cellIs" dxfId="112" priority="115" operator="greaterThan">
      <formula>0.9</formula>
    </cfRule>
  </conditionalFormatting>
  <conditionalFormatting sqref="Y55:Y93">
    <cfRule type="cellIs" dxfId="111" priority="112" operator="greaterThan">
      <formula>0.9</formula>
    </cfRule>
  </conditionalFormatting>
  <conditionalFormatting sqref="Y55:Y93">
    <cfRule type="cellIs" dxfId="110" priority="107" operator="greaterThan">
      <formula>0.9</formula>
    </cfRule>
    <cfRule type="cellIs" dxfId="109" priority="110" operator="greaterThan">
      <formula>0.9</formula>
    </cfRule>
    <cfRule type="cellIs" dxfId="108" priority="111" operator="greaterThan">
      <formula>0.9</formula>
    </cfRule>
  </conditionalFormatting>
  <conditionalFormatting sqref="Y55:Y93">
    <cfRule type="cellIs" dxfId="107" priority="108" operator="greaterThan">
      <formula>0.9</formula>
    </cfRule>
    <cfRule type="cellIs" dxfId="106" priority="109" operator="greaterThan">
      <formula>0.9</formula>
    </cfRule>
  </conditionalFormatting>
  <conditionalFormatting sqref="Y55:Y93">
    <cfRule type="cellIs" dxfId="105" priority="104" operator="greaterThan">
      <formula>0.9</formula>
    </cfRule>
    <cfRule type="cellIs" dxfId="104" priority="105" operator="greaterThan">
      <formula>0.9</formula>
    </cfRule>
    <cfRule type="cellIs" dxfId="103" priority="106" operator="greaterThan">
      <formula>0.9</formula>
    </cfRule>
  </conditionalFormatting>
  <conditionalFormatting sqref="Y96:Y259">
    <cfRule type="cellIs" dxfId="102" priority="103" operator="greaterThan">
      <formula>0.9</formula>
    </cfRule>
  </conditionalFormatting>
  <conditionalFormatting sqref="Y96:Y259">
    <cfRule type="cellIs" dxfId="101" priority="98" operator="greaterThan">
      <formula>0.9</formula>
    </cfRule>
    <cfRule type="cellIs" dxfId="100" priority="101" operator="greaterThan">
      <formula>0.9</formula>
    </cfRule>
    <cfRule type="cellIs" dxfId="99" priority="102" operator="greaterThan">
      <formula>0.9</formula>
    </cfRule>
  </conditionalFormatting>
  <conditionalFormatting sqref="Y96:Y259">
    <cfRule type="cellIs" dxfId="98" priority="99" operator="greaterThan">
      <formula>0.9</formula>
    </cfRule>
    <cfRule type="cellIs" dxfId="97" priority="100" operator="greaterThan">
      <formula>0.9</formula>
    </cfRule>
  </conditionalFormatting>
  <conditionalFormatting sqref="Y96:Y259">
    <cfRule type="cellIs" dxfId="96" priority="95" operator="greaterThan">
      <formula>0.9</formula>
    </cfRule>
    <cfRule type="cellIs" dxfId="95" priority="96" operator="greaterThan">
      <formula>0.9</formula>
    </cfRule>
    <cfRule type="cellIs" dxfId="94" priority="97" operator="greaterThan">
      <formula>0.9</formula>
    </cfRule>
  </conditionalFormatting>
  <conditionalFormatting sqref="V3">
    <cfRule type="cellIs" dxfId="93" priority="94" operator="lessThan">
      <formula>0.9</formula>
    </cfRule>
  </conditionalFormatting>
  <conditionalFormatting sqref="U3">
    <cfRule type="cellIs" dxfId="92" priority="93" operator="lessThan">
      <formula>0.9</formula>
    </cfRule>
  </conditionalFormatting>
  <conditionalFormatting sqref="Z8:Z20">
    <cfRule type="cellIs" dxfId="91" priority="92" operator="greaterThan">
      <formula>0.9</formula>
    </cfRule>
  </conditionalFormatting>
  <conditionalFormatting sqref="Z8:Z20">
    <cfRule type="cellIs" dxfId="90" priority="87" operator="greaterThan">
      <formula>0.9</formula>
    </cfRule>
    <cfRule type="cellIs" dxfId="89" priority="90" operator="greaterThan">
      <formula>0.9</formula>
    </cfRule>
    <cfRule type="cellIs" dxfId="88" priority="91" operator="greaterThan">
      <formula>0.9</formula>
    </cfRule>
  </conditionalFormatting>
  <conditionalFormatting sqref="Z8:Z20">
    <cfRule type="cellIs" dxfId="87" priority="88" operator="greaterThan">
      <formula>0.9</formula>
    </cfRule>
    <cfRule type="cellIs" dxfId="86" priority="89" operator="greaterThan">
      <formula>0.9</formula>
    </cfRule>
  </conditionalFormatting>
  <conditionalFormatting sqref="Z8:Z20">
    <cfRule type="cellIs" dxfId="85" priority="84" operator="greaterThan">
      <formula>0.9</formula>
    </cfRule>
    <cfRule type="cellIs" dxfId="84" priority="85" operator="greaterThan">
      <formula>0.9</formula>
    </cfRule>
    <cfRule type="cellIs" dxfId="83" priority="86" operator="greaterThan">
      <formula>0.9</formula>
    </cfRule>
  </conditionalFormatting>
  <conditionalFormatting sqref="Z23:Z52">
    <cfRule type="cellIs" dxfId="82" priority="83" operator="greaterThan">
      <formula>0.9</formula>
    </cfRule>
  </conditionalFormatting>
  <conditionalFormatting sqref="Z23:Z52">
    <cfRule type="cellIs" dxfId="81" priority="78" operator="greaterThan">
      <formula>0.9</formula>
    </cfRule>
    <cfRule type="cellIs" dxfId="80" priority="81" operator="greaterThan">
      <formula>0.9</formula>
    </cfRule>
    <cfRule type="cellIs" dxfId="79" priority="82" operator="greaterThan">
      <formula>0.9</formula>
    </cfRule>
  </conditionalFormatting>
  <conditionalFormatting sqref="Z23:Z52">
    <cfRule type="cellIs" dxfId="78" priority="79" operator="greaterThan">
      <formula>0.9</formula>
    </cfRule>
    <cfRule type="cellIs" dxfId="77" priority="80" operator="greaterThan">
      <formula>0.9</formula>
    </cfRule>
  </conditionalFormatting>
  <conditionalFormatting sqref="Z23:Z52">
    <cfRule type="cellIs" dxfId="76" priority="75" operator="greaterThan">
      <formula>0.9</formula>
    </cfRule>
    <cfRule type="cellIs" dxfId="75" priority="76" operator="greaterThan">
      <formula>0.9</formula>
    </cfRule>
    <cfRule type="cellIs" dxfId="74" priority="77" operator="greaterThan">
      <formula>0.9</formula>
    </cfRule>
  </conditionalFormatting>
  <conditionalFormatting sqref="Z55:Z93">
    <cfRule type="cellIs" dxfId="73" priority="74" operator="greaterThan">
      <formula>0.9</formula>
    </cfRule>
  </conditionalFormatting>
  <conditionalFormatting sqref="Z55:Z93">
    <cfRule type="cellIs" dxfId="72" priority="69" operator="greaterThan">
      <formula>0.9</formula>
    </cfRule>
    <cfRule type="cellIs" dxfId="71" priority="72" operator="greaterThan">
      <formula>0.9</formula>
    </cfRule>
    <cfRule type="cellIs" dxfId="70" priority="73" operator="greaterThan">
      <formula>0.9</formula>
    </cfRule>
  </conditionalFormatting>
  <conditionalFormatting sqref="Z55:Z93">
    <cfRule type="cellIs" dxfId="69" priority="70" operator="greaterThan">
      <formula>0.9</formula>
    </cfRule>
    <cfRule type="cellIs" dxfId="68" priority="71" operator="greaterThan">
      <formula>0.9</formula>
    </cfRule>
  </conditionalFormatting>
  <conditionalFormatting sqref="Z55:Z93">
    <cfRule type="cellIs" dxfId="67" priority="66" operator="greaterThan">
      <formula>0.9</formula>
    </cfRule>
    <cfRule type="cellIs" dxfId="66" priority="67" operator="greaterThan">
      <formula>0.9</formula>
    </cfRule>
    <cfRule type="cellIs" dxfId="65" priority="68" operator="greaterThan">
      <formula>0.9</formula>
    </cfRule>
  </conditionalFormatting>
  <conditionalFormatting sqref="Z96:Z259">
    <cfRule type="cellIs" dxfId="64" priority="65" operator="greaterThan">
      <formula>0.9</formula>
    </cfRule>
  </conditionalFormatting>
  <conditionalFormatting sqref="Z96:Z259">
    <cfRule type="cellIs" dxfId="63" priority="60" operator="greaterThan">
      <formula>0.9</formula>
    </cfRule>
    <cfRule type="cellIs" dxfId="62" priority="63" operator="greaterThan">
      <formula>0.9</formula>
    </cfRule>
    <cfRule type="cellIs" dxfId="61" priority="64" operator="greaterThan">
      <formula>0.9</formula>
    </cfRule>
  </conditionalFormatting>
  <conditionalFormatting sqref="Z96:Z259">
    <cfRule type="cellIs" dxfId="60" priority="61" operator="greaterThan">
      <formula>0.9</formula>
    </cfRule>
    <cfRule type="cellIs" dxfId="59" priority="62" operator="greaterThan">
      <formula>0.9</formula>
    </cfRule>
  </conditionalFormatting>
  <conditionalFormatting sqref="Z96:Z259">
    <cfRule type="cellIs" dxfId="58" priority="57" operator="greaterThan">
      <formula>0.9</formula>
    </cfRule>
    <cfRule type="cellIs" dxfId="57" priority="58" operator="greaterThan">
      <formula>0.9</formula>
    </cfRule>
    <cfRule type="cellIs" dxfId="56" priority="59" operator="greaterThan">
      <formula>0.9</formula>
    </cfRule>
  </conditionalFormatting>
  <conditionalFormatting sqref="C4:D5 F4:H5 J4:L5 N4:P5 R4:S5">
    <cfRule type="cellIs" dxfId="55" priority="56" operator="lessThan">
      <formula>0.9</formula>
    </cfRule>
  </conditionalFormatting>
  <conditionalFormatting sqref="E4:E5">
    <cfRule type="cellIs" dxfId="54" priority="55" operator="lessThan">
      <formula>0.9</formula>
    </cfRule>
  </conditionalFormatting>
  <conditionalFormatting sqref="I4:I5">
    <cfRule type="cellIs" dxfId="53" priority="54" operator="lessThan">
      <formula>0.9</formula>
    </cfRule>
  </conditionalFormatting>
  <conditionalFormatting sqref="M4:M5">
    <cfRule type="cellIs" dxfId="52" priority="53" operator="lessThan">
      <formula>0.9</formula>
    </cfRule>
  </conditionalFormatting>
  <conditionalFormatting sqref="Q4:Q5">
    <cfRule type="cellIs" dxfId="51" priority="52" operator="lessThan">
      <formula>0.9</formula>
    </cfRule>
  </conditionalFormatting>
  <conditionalFormatting sqref="T4:T5">
    <cfRule type="cellIs" dxfId="50" priority="51" operator="lessThan">
      <formula>0.9</formula>
    </cfRule>
  </conditionalFormatting>
  <conditionalFormatting sqref="U4:U5">
    <cfRule type="cellIs" dxfId="49" priority="50" operator="lessThan">
      <formula>0.9</formula>
    </cfRule>
  </conditionalFormatting>
  <conditionalFormatting sqref="V4:V5">
    <cfRule type="cellIs" dxfId="48" priority="49" operator="lessThan">
      <formula>0.9</formula>
    </cfRule>
  </conditionalFormatting>
  <conditionalFormatting sqref="C8:D20 F8:H20 J8:L20 N8:P20 R8:S20">
    <cfRule type="cellIs" dxfId="47" priority="48" operator="lessThan">
      <formula>0.9</formula>
    </cfRule>
  </conditionalFormatting>
  <conditionalFormatting sqref="E8:E20">
    <cfRule type="cellIs" dxfId="46" priority="47" operator="lessThan">
      <formula>0.9</formula>
    </cfRule>
  </conditionalFormatting>
  <conditionalFormatting sqref="I8:I20">
    <cfRule type="cellIs" dxfId="45" priority="46" operator="lessThan">
      <formula>0.9</formula>
    </cfRule>
  </conditionalFormatting>
  <conditionalFormatting sqref="M8:M20">
    <cfRule type="cellIs" dxfId="44" priority="45" operator="lessThan">
      <formula>0.9</formula>
    </cfRule>
  </conditionalFormatting>
  <conditionalFormatting sqref="Q8:Q20">
    <cfRule type="cellIs" dxfId="43" priority="44" operator="lessThan">
      <formula>0.9</formula>
    </cfRule>
  </conditionalFormatting>
  <conditionalFormatting sqref="T8:T20">
    <cfRule type="cellIs" dxfId="42" priority="43" operator="lessThan">
      <formula>0.9</formula>
    </cfRule>
  </conditionalFormatting>
  <conditionalFormatting sqref="U8:U20">
    <cfRule type="cellIs" dxfId="41" priority="42" operator="lessThan">
      <formula>0.9</formula>
    </cfRule>
  </conditionalFormatting>
  <conditionalFormatting sqref="V8:V20">
    <cfRule type="cellIs" dxfId="40" priority="41" operator="lessThan">
      <formula>0.9</formula>
    </cfRule>
  </conditionalFormatting>
  <conditionalFormatting sqref="C23:D52 F23:H52 J23:L52 N23:P52 R23:S52">
    <cfRule type="cellIs" dxfId="39" priority="40" operator="lessThan">
      <formula>0.9</formula>
    </cfRule>
  </conditionalFormatting>
  <conditionalFormatting sqref="E23:E52">
    <cfRule type="cellIs" dxfId="38" priority="39" operator="lessThan">
      <formula>0.9</formula>
    </cfRule>
  </conditionalFormatting>
  <conditionalFormatting sqref="I23:I52">
    <cfRule type="cellIs" dxfId="37" priority="38" operator="lessThan">
      <formula>0.9</formula>
    </cfRule>
  </conditionalFormatting>
  <conditionalFormatting sqref="M23:M52">
    <cfRule type="cellIs" dxfId="36" priority="37" operator="lessThan">
      <formula>0.9</formula>
    </cfRule>
  </conditionalFormatting>
  <conditionalFormatting sqref="Q23:Q52">
    <cfRule type="cellIs" dxfId="35" priority="36" operator="lessThan">
      <formula>0.9</formula>
    </cfRule>
  </conditionalFormatting>
  <conditionalFormatting sqref="T23:T52">
    <cfRule type="cellIs" dxfId="34" priority="35" operator="lessThan">
      <formula>0.9</formula>
    </cfRule>
  </conditionalFormatting>
  <conditionalFormatting sqref="U23:U52">
    <cfRule type="cellIs" dxfId="33" priority="34" operator="lessThan">
      <formula>0.9</formula>
    </cfRule>
  </conditionalFormatting>
  <conditionalFormatting sqref="V23:V52">
    <cfRule type="cellIs" dxfId="32" priority="33" operator="lessThan">
      <formula>0.9</formula>
    </cfRule>
  </conditionalFormatting>
  <conditionalFormatting sqref="C56:D93 F56:H93 J56:L93 N56:P93 R56:S93">
    <cfRule type="cellIs" dxfId="31" priority="32" operator="lessThan">
      <formula>0.9</formula>
    </cfRule>
  </conditionalFormatting>
  <conditionalFormatting sqref="E56:E93">
    <cfRule type="cellIs" dxfId="30" priority="31" operator="lessThan">
      <formula>0.9</formula>
    </cfRule>
  </conditionalFormatting>
  <conditionalFormatting sqref="I56:I93">
    <cfRule type="cellIs" dxfId="29" priority="30" operator="lessThan">
      <formula>0.9</formula>
    </cfRule>
  </conditionalFormatting>
  <conditionalFormatting sqref="M56:M93">
    <cfRule type="cellIs" dxfId="28" priority="29" operator="lessThan">
      <formula>0.9</formula>
    </cfRule>
  </conditionalFormatting>
  <conditionalFormatting sqref="Q56:Q93">
    <cfRule type="cellIs" dxfId="27" priority="28" operator="lessThan">
      <formula>0.9</formula>
    </cfRule>
  </conditionalFormatting>
  <conditionalFormatting sqref="T56:T93">
    <cfRule type="cellIs" dxfId="26" priority="27" operator="lessThan">
      <formula>0.9</formula>
    </cfRule>
  </conditionalFormatting>
  <conditionalFormatting sqref="V56:V93">
    <cfRule type="cellIs" dxfId="25" priority="26" operator="lessThan">
      <formula>0.9</formula>
    </cfRule>
  </conditionalFormatting>
  <conditionalFormatting sqref="U56:U93">
    <cfRule type="cellIs" dxfId="24" priority="25" operator="lessThan">
      <formula>0.9</formula>
    </cfRule>
  </conditionalFormatting>
  <conditionalFormatting sqref="C97:D259 F97:H259 J97:L259 N97:P259 R97:S259">
    <cfRule type="cellIs" dxfId="23" priority="24" operator="lessThan">
      <formula>0.9</formula>
    </cfRule>
  </conditionalFormatting>
  <conditionalFormatting sqref="E97:E259">
    <cfRule type="cellIs" dxfId="22" priority="23" operator="lessThan">
      <formula>0.9</formula>
    </cfRule>
  </conditionalFormatting>
  <conditionalFormatting sqref="I97:I259">
    <cfRule type="cellIs" dxfId="21" priority="22" operator="lessThan">
      <formula>0.9</formula>
    </cfRule>
  </conditionalFormatting>
  <conditionalFormatting sqref="M97:M259">
    <cfRule type="cellIs" dxfId="20" priority="21" operator="lessThan">
      <formula>0.9</formula>
    </cfRule>
  </conditionalFormatting>
  <conditionalFormatting sqref="Q97:Q259">
    <cfRule type="cellIs" dxfId="19" priority="20" operator="lessThan">
      <formula>0.9</formula>
    </cfRule>
  </conditionalFormatting>
  <conditionalFormatting sqref="T97:T259">
    <cfRule type="cellIs" dxfId="18" priority="19" operator="lessThan">
      <formula>0.9</formula>
    </cfRule>
  </conditionalFormatting>
  <conditionalFormatting sqref="V97:V259">
    <cfRule type="cellIs" dxfId="17" priority="18" operator="lessThan">
      <formula>0.9</formula>
    </cfRule>
  </conditionalFormatting>
  <conditionalFormatting sqref="U97:U259">
    <cfRule type="cellIs" dxfId="16" priority="17" operator="lessThan">
      <formula>0.9</formula>
    </cfRule>
  </conditionalFormatting>
  <conditionalFormatting sqref="C96:D96 F96:H96 J96:L96 N96:P96 R96:S96">
    <cfRule type="cellIs" dxfId="15" priority="16" operator="lessThan">
      <formula>0.9</formula>
    </cfRule>
  </conditionalFormatting>
  <conditionalFormatting sqref="E96">
    <cfRule type="cellIs" dxfId="14" priority="15" operator="lessThan">
      <formula>0.9</formula>
    </cfRule>
  </conditionalFormatting>
  <conditionalFormatting sqref="I96">
    <cfRule type="cellIs" dxfId="13" priority="14" operator="lessThan">
      <formula>0.9</formula>
    </cfRule>
  </conditionalFormatting>
  <conditionalFormatting sqref="M96">
    <cfRule type="cellIs" dxfId="12" priority="13" operator="lessThan">
      <formula>0.9</formula>
    </cfRule>
  </conditionalFormatting>
  <conditionalFormatting sqref="Q96">
    <cfRule type="cellIs" dxfId="11" priority="12" operator="lessThan">
      <formula>0.9</formula>
    </cfRule>
  </conditionalFormatting>
  <conditionalFormatting sqref="T96">
    <cfRule type="cellIs" dxfId="10" priority="11" operator="lessThan">
      <formula>0.9</formula>
    </cfRule>
  </conditionalFormatting>
  <conditionalFormatting sqref="V96">
    <cfRule type="cellIs" dxfId="9" priority="10" operator="lessThan">
      <formula>0.9</formula>
    </cfRule>
  </conditionalFormatting>
  <conditionalFormatting sqref="U96">
    <cfRule type="cellIs" dxfId="8" priority="9" operator="lessThan">
      <formula>0.9</formula>
    </cfRule>
  </conditionalFormatting>
  <conditionalFormatting sqref="C55:D55 F55:H55 J55:L55 N55:P55 R55:S55">
    <cfRule type="cellIs" dxfId="7" priority="8" operator="lessThan">
      <formula>0.9</formula>
    </cfRule>
  </conditionalFormatting>
  <conditionalFormatting sqref="E55">
    <cfRule type="cellIs" dxfId="6" priority="7" operator="lessThan">
      <formula>0.9</formula>
    </cfRule>
  </conditionalFormatting>
  <conditionalFormatting sqref="I55">
    <cfRule type="cellIs" dxfId="5" priority="6" operator="lessThan">
      <formula>0.9</formula>
    </cfRule>
  </conditionalFormatting>
  <conditionalFormatting sqref="M55">
    <cfRule type="cellIs" dxfId="4" priority="5" operator="lessThan">
      <formula>0.9</formula>
    </cfRule>
  </conditionalFormatting>
  <conditionalFormatting sqref="Q55">
    <cfRule type="cellIs" dxfId="3" priority="4" operator="lessThan">
      <formula>0.9</formula>
    </cfRule>
  </conditionalFormatting>
  <conditionalFormatting sqref="T55">
    <cfRule type="cellIs" dxfId="2" priority="3" operator="lessThan">
      <formula>0.9</formula>
    </cfRule>
  </conditionalFormatting>
  <conditionalFormatting sqref="V55">
    <cfRule type="cellIs" dxfId="1" priority="2" operator="lessThan">
      <formula>0.9</formula>
    </cfRule>
  </conditionalFormatting>
  <conditionalFormatting sqref="U55">
    <cfRule type="cellIs" dxfId="0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CC88-3D01-40BB-8325-38F7C28D6249}">
  <dimension ref="A1:F47"/>
  <sheetViews>
    <sheetView topLeftCell="A13" workbookViewId="0">
      <selection activeCell="B3" sqref="B3:B15"/>
    </sheetView>
  </sheetViews>
  <sheetFormatPr defaultColWidth="20.26953125" defaultRowHeight="14.5" x14ac:dyDescent="0.35"/>
  <cols>
    <col min="1" max="1" width="34" bestFit="1" customWidth="1"/>
    <col min="2" max="2" width="20.26953125" bestFit="1" customWidth="1"/>
    <col min="3" max="3" width="23.54296875" customWidth="1"/>
    <col min="4" max="4" width="25.453125" customWidth="1"/>
    <col min="5" max="5" width="24.26953125" customWidth="1"/>
    <col min="6" max="6" width="34" bestFit="1" customWidth="1"/>
  </cols>
  <sheetData>
    <row r="1" spans="1:6" x14ac:dyDescent="0.35">
      <c r="A1" s="17" t="s">
        <v>310</v>
      </c>
      <c r="B1" s="17"/>
      <c r="C1" s="17" t="s">
        <v>357</v>
      </c>
    </row>
    <row r="2" spans="1:6" x14ac:dyDescent="0.35">
      <c r="A2" s="4" t="s">
        <v>311</v>
      </c>
      <c r="B2" s="4" t="s">
        <v>444</v>
      </c>
      <c r="C2" s="46" t="s">
        <v>1</v>
      </c>
      <c r="D2" s="46" t="s">
        <v>5</v>
      </c>
      <c r="E2" s="46" t="s">
        <v>2</v>
      </c>
      <c r="F2" s="46" t="s">
        <v>6</v>
      </c>
    </row>
    <row r="3" spans="1:6" x14ac:dyDescent="0.35">
      <c r="A3" s="6" t="s">
        <v>7</v>
      </c>
      <c r="B3" s="34">
        <v>0.15297807448203227</v>
      </c>
      <c r="C3" s="47">
        <v>1</v>
      </c>
      <c r="D3" s="47">
        <v>1</v>
      </c>
      <c r="E3" s="47">
        <v>1</v>
      </c>
      <c r="F3" s="47">
        <v>1</v>
      </c>
    </row>
    <row r="4" spans="1:6" x14ac:dyDescent="0.35">
      <c r="A4" s="5" t="s">
        <v>11</v>
      </c>
      <c r="B4" s="34">
        <v>0.13673195014716033</v>
      </c>
      <c r="C4" s="3" t="s">
        <v>378</v>
      </c>
      <c r="D4" s="3" t="s">
        <v>312</v>
      </c>
      <c r="E4" s="3" t="s">
        <v>312</v>
      </c>
      <c r="F4" s="3" t="s">
        <v>445</v>
      </c>
    </row>
    <row r="5" spans="1:6" x14ac:dyDescent="0.35">
      <c r="A5" s="5" t="s">
        <v>305</v>
      </c>
      <c r="B5" s="34">
        <v>0.37512953367875645</v>
      </c>
      <c r="C5" s="3" t="s">
        <v>446</v>
      </c>
      <c r="D5" s="3" t="s">
        <v>447</v>
      </c>
      <c r="E5" s="3" t="s">
        <v>447</v>
      </c>
      <c r="F5" s="3" t="s">
        <v>448</v>
      </c>
    </row>
    <row r="6" spans="1:6" x14ac:dyDescent="0.35">
      <c r="A6" s="5" t="s">
        <v>14</v>
      </c>
      <c r="B6" s="34">
        <v>0.45989438646545033</v>
      </c>
      <c r="C6" s="3" t="s">
        <v>449</v>
      </c>
      <c r="D6" s="3" t="s">
        <v>450</v>
      </c>
      <c r="E6" s="3" t="s">
        <v>450</v>
      </c>
      <c r="F6" s="3" t="s">
        <v>451</v>
      </c>
    </row>
    <row r="7" spans="1:6" x14ac:dyDescent="0.35">
      <c r="A7" s="5" t="s">
        <v>306</v>
      </c>
      <c r="B7" s="34">
        <v>0.26435376443807435</v>
      </c>
      <c r="C7" s="3" t="s">
        <v>452</v>
      </c>
      <c r="D7" s="3" t="s">
        <v>453</v>
      </c>
      <c r="E7" s="3" t="s">
        <v>453</v>
      </c>
      <c r="F7" s="3" t="s">
        <v>454</v>
      </c>
    </row>
    <row r="8" spans="1:6" x14ac:dyDescent="0.35">
      <c r="A8" s="5" t="s">
        <v>10</v>
      </c>
      <c r="B8" s="34">
        <v>0.31685076729186745</v>
      </c>
      <c r="C8" s="3" t="s">
        <v>414</v>
      </c>
      <c r="D8" s="3" t="s">
        <v>455</v>
      </c>
      <c r="E8" s="3" t="s">
        <v>455</v>
      </c>
      <c r="F8" s="3" t="s">
        <v>456</v>
      </c>
    </row>
    <row r="9" spans="1:6" x14ac:dyDescent="0.35">
      <c r="A9" s="5" t="s">
        <v>13</v>
      </c>
      <c r="B9" s="34">
        <v>0.35905960579434809</v>
      </c>
      <c r="C9" s="3" t="s">
        <v>390</v>
      </c>
      <c r="D9" s="3" t="s">
        <v>379</v>
      </c>
      <c r="E9" s="3" t="s">
        <v>379</v>
      </c>
      <c r="F9" s="3" t="s">
        <v>457</v>
      </c>
    </row>
    <row r="10" spans="1:6" x14ac:dyDescent="0.35">
      <c r="A10" s="5" t="s">
        <v>307</v>
      </c>
      <c r="B10" s="34">
        <v>0.37868150684931506</v>
      </c>
      <c r="C10" s="3" t="s">
        <v>458</v>
      </c>
      <c r="D10" s="3" t="s">
        <v>459</v>
      </c>
      <c r="E10" s="3" t="s">
        <v>459</v>
      </c>
      <c r="F10" s="3" t="s">
        <v>460</v>
      </c>
    </row>
    <row r="11" spans="1:6" x14ac:dyDescent="0.35">
      <c r="A11" s="5" t="s">
        <v>9</v>
      </c>
      <c r="B11" s="34">
        <v>0.28679127665169918</v>
      </c>
      <c r="C11" s="3" t="s">
        <v>415</v>
      </c>
      <c r="D11" s="3" t="s">
        <v>391</v>
      </c>
      <c r="E11" s="3" t="s">
        <v>391</v>
      </c>
      <c r="F11" s="3" t="s">
        <v>461</v>
      </c>
    </row>
    <row r="12" spans="1:6" x14ac:dyDescent="0.35">
      <c r="A12" s="5" t="s">
        <v>8</v>
      </c>
      <c r="B12" s="34">
        <v>0.33281427801401448</v>
      </c>
      <c r="C12" s="3" t="s">
        <v>429</v>
      </c>
      <c r="D12" s="3" t="s">
        <v>416</v>
      </c>
      <c r="E12" s="3" t="s">
        <v>416</v>
      </c>
      <c r="F12" s="3" t="s">
        <v>462</v>
      </c>
    </row>
    <row r="13" spans="1:6" x14ac:dyDescent="0.35">
      <c r="A13" s="5" t="s">
        <v>12</v>
      </c>
      <c r="B13" s="34">
        <v>0.18126088470916055</v>
      </c>
      <c r="C13" s="3" t="s">
        <v>445</v>
      </c>
      <c r="D13" s="3" t="s">
        <v>417</v>
      </c>
      <c r="E13" s="3" t="s">
        <v>417</v>
      </c>
      <c r="F13" s="3" t="s">
        <v>463</v>
      </c>
    </row>
    <row r="14" spans="1:6" x14ac:dyDescent="0.35">
      <c r="A14" s="5" t="s">
        <v>314</v>
      </c>
      <c r="B14" s="34">
        <v>0.21656034831915755</v>
      </c>
      <c r="C14" s="3" t="s">
        <v>418</v>
      </c>
      <c r="D14" s="3" t="s">
        <v>464</v>
      </c>
      <c r="E14" s="3" t="s">
        <v>464</v>
      </c>
      <c r="F14" s="3" t="s">
        <v>465</v>
      </c>
    </row>
    <row r="15" spans="1:6" x14ac:dyDescent="0.35">
      <c r="A15" s="5" t="s">
        <v>309</v>
      </c>
      <c r="B15" s="34">
        <v>0.2229307755145063</v>
      </c>
      <c r="C15" s="3" t="s">
        <v>466</v>
      </c>
      <c r="D15" s="3" t="s">
        <v>392</v>
      </c>
      <c r="E15" s="3" t="s">
        <v>392</v>
      </c>
      <c r="F15" s="3" t="s">
        <v>312</v>
      </c>
    </row>
    <row r="16" spans="1:6" x14ac:dyDescent="0.35">
      <c r="A16" s="5"/>
      <c r="B16" s="18"/>
    </row>
    <row r="17" spans="1:6" x14ac:dyDescent="0.35">
      <c r="A17" s="4" t="s">
        <v>15</v>
      </c>
      <c r="B17" s="26"/>
      <c r="C17" s="46" t="s">
        <v>1</v>
      </c>
      <c r="D17" s="46" t="s">
        <v>5</v>
      </c>
      <c r="E17" s="46" t="s">
        <v>2</v>
      </c>
      <c r="F17" s="46" t="s">
        <v>6</v>
      </c>
    </row>
    <row r="18" spans="1:6" x14ac:dyDescent="0.35">
      <c r="A18" s="6" t="s">
        <v>7</v>
      </c>
      <c r="B18" s="34">
        <v>0.15297807448203227</v>
      </c>
      <c r="C18" s="47">
        <v>1</v>
      </c>
      <c r="D18" s="47">
        <v>1</v>
      </c>
      <c r="E18" s="47">
        <v>1</v>
      </c>
      <c r="F18" s="47">
        <v>1</v>
      </c>
    </row>
    <row r="19" spans="1:6" x14ac:dyDescent="0.35">
      <c r="A19" s="5" t="s">
        <v>331</v>
      </c>
      <c r="B19" s="34">
        <v>0.22210135073882692</v>
      </c>
      <c r="C19" s="3" t="s">
        <v>467</v>
      </c>
      <c r="D19" s="3" t="s">
        <v>468</v>
      </c>
      <c r="E19" s="3" t="s">
        <v>468</v>
      </c>
      <c r="F19" s="3" t="s">
        <v>469</v>
      </c>
    </row>
    <row r="20" spans="1:6" x14ac:dyDescent="0.35">
      <c r="A20" s="5" t="s">
        <v>332</v>
      </c>
      <c r="B20" s="34">
        <v>0.14463752852378445</v>
      </c>
      <c r="C20" s="3" t="s">
        <v>470</v>
      </c>
      <c r="D20" s="3" t="s">
        <v>380</v>
      </c>
      <c r="E20" s="3" t="s">
        <v>380</v>
      </c>
      <c r="F20" s="3" t="s">
        <v>471</v>
      </c>
    </row>
    <row r="21" spans="1:6" x14ac:dyDescent="0.35">
      <c r="A21" s="5" t="s">
        <v>333</v>
      </c>
      <c r="B21" s="34">
        <v>0.3277439024390244</v>
      </c>
      <c r="C21" s="3" t="s">
        <v>419</v>
      </c>
      <c r="D21" s="3" t="s">
        <v>472</v>
      </c>
      <c r="E21" s="3" t="s">
        <v>472</v>
      </c>
      <c r="F21" s="3" t="s">
        <v>419</v>
      </c>
    </row>
    <row r="22" spans="1:6" x14ac:dyDescent="0.35">
      <c r="A22" s="5" t="s">
        <v>334</v>
      </c>
      <c r="B22" s="34">
        <v>0.23020063357972545</v>
      </c>
      <c r="C22" s="3" t="s">
        <v>420</v>
      </c>
      <c r="D22" s="3" t="s">
        <v>473</v>
      </c>
      <c r="E22" s="3" t="s">
        <v>473</v>
      </c>
      <c r="F22" s="3" t="s">
        <v>474</v>
      </c>
    </row>
    <row r="23" spans="1:6" x14ac:dyDescent="0.35">
      <c r="A23" s="5" t="s">
        <v>335</v>
      </c>
      <c r="B23" s="34">
        <v>0.36611062335381916</v>
      </c>
      <c r="C23" s="3" t="s">
        <v>421</v>
      </c>
      <c r="D23" s="3" t="s">
        <v>381</v>
      </c>
      <c r="E23" s="3" t="s">
        <v>381</v>
      </c>
      <c r="F23" s="3" t="s">
        <v>475</v>
      </c>
    </row>
    <row r="24" spans="1:6" x14ac:dyDescent="0.35">
      <c r="A24" s="5" t="s">
        <v>336</v>
      </c>
      <c r="B24" s="34">
        <v>0.29085997298514182</v>
      </c>
      <c r="C24" s="3" t="s">
        <v>382</v>
      </c>
      <c r="D24" s="3" t="s">
        <v>422</v>
      </c>
      <c r="E24" s="3" t="s">
        <v>422</v>
      </c>
      <c r="F24" s="3" t="s">
        <v>476</v>
      </c>
    </row>
    <row r="25" spans="1:6" x14ac:dyDescent="0.35">
      <c r="A25" s="5" t="s">
        <v>337</v>
      </c>
      <c r="B25" s="34">
        <v>0.1272393305818858</v>
      </c>
      <c r="C25" s="3" t="s">
        <v>383</v>
      </c>
      <c r="D25" s="3" t="s">
        <v>477</v>
      </c>
      <c r="E25" s="3" t="s">
        <v>477</v>
      </c>
      <c r="F25" s="3" t="s">
        <v>478</v>
      </c>
    </row>
    <row r="26" spans="1:6" x14ac:dyDescent="0.35">
      <c r="A26" s="5" t="s">
        <v>338</v>
      </c>
      <c r="B26" s="34">
        <v>0.3569719382205786</v>
      </c>
      <c r="C26" s="3" t="s">
        <v>479</v>
      </c>
      <c r="D26" s="3" t="s">
        <v>480</v>
      </c>
      <c r="E26" s="3" t="s">
        <v>480</v>
      </c>
      <c r="F26" s="3" t="s">
        <v>481</v>
      </c>
    </row>
    <row r="27" spans="1:6" x14ac:dyDescent="0.35">
      <c r="A27" s="5" t="s">
        <v>339</v>
      </c>
      <c r="B27" s="34">
        <v>0.49049475993175728</v>
      </c>
      <c r="C27" s="3" t="s">
        <v>482</v>
      </c>
      <c r="D27" s="3" t="s">
        <v>483</v>
      </c>
      <c r="E27" s="3" t="s">
        <v>483</v>
      </c>
      <c r="F27" s="3" t="s">
        <v>484</v>
      </c>
    </row>
    <row r="28" spans="1:6" x14ac:dyDescent="0.35">
      <c r="A28" s="5" t="s">
        <v>340</v>
      </c>
      <c r="B28" s="34">
        <v>0.18711564421778909</v>
      </c>
      <c r="C28" s="3" t="s">
        <v>423</v>
      </c>
      <c r="D28" s="3" t="s">
        <v>372</v>
      </c>
      <c r="E28" s="3" t="s">
        <v>372</v>
      </c>
      <c r="F28" s="3" t="s">
        <v>485</v>
      </c>
    </row>
    <row r="29" spans="1:6" x14ac:dyDescent="0.35">
      <c r="A29" s="5" t="s">
        <v>341</v>
      </c>
      <c r="B29" s="34">
        <v>0.29931380836358212</v>
      </c>
      <c r="C29" s="3" t="s">
        <v>384</v>
      </c>
      <c r="D29" s="3" t="s">
        <v>486</v>
      </c>
      <c r="E29" s="3" t="s">
        <v>486</v>
      </c>
      <c r="F29" s="3" t="s">
        <v>487</v>
      </c>
    </row>
    <row r="30" spans="1:6" x14ac:dyDescent="0.35">
      <c r="A30" s="5" t="s">
        <v>342</v>
      </c>
      <c r="B30" s="34">
        <v>0.15452202436738519</v>
      </c>
      <c r="C30" s="3" t="s">
        <v>424</v>
      </c>
      <c r="D30" s="3" t="s">
        <v>488</v>
      </c>
      <c r="E30" s="3" t="s">
        <v>488</v>
      </c>
      <c r="F30" s="3" t="s">
        <v>489</v>
      </c>
    </row>
    <row r="31" spans="1:6" x14ac:dyDescent="0.35">
      <c r="A31" s="5" t="s">
        <v>343</v>
      </c>
      <c r="B31" s="34">
        <v>0.34417517006802717</v>
      </c>
      <c r="C31" s="3" t="s">
        <v>425</v>
      </c>
      <c r="D31" s="3" t="s">
        <v>490</v>
      </c>
      <c r="E31" s="3" t="s">
        <v>490</v>
      </c>
      <c r="F31" s="3" t="s">
        <v>491</v>
      </c>
    </row>
    <row r="32" spans="1:6" x14ac:dyDescent="0.35">
      <c r="A32" s="5" t="s">
        <v>344</v>
      </c>
      <c r="B32" s="34">
        <v>0.30418851929017893</v>
      </c>
      <c r="C32" s="3" t="s">
        <v>492</v>
      </c>
      <c r="D32" s="3" t="s">
        <v>493</v>
      </c>
      <c r="E32" s="3" t="s">
        <v>493</v>
      </c>
      <c r="F32" s="3" t="s">
        <v>494</v>
      </c>
    </row>
    <row r="33" spans="1:6" x14ac:dyDescent="0.35">
      <c r="A33" s="5" t="s">
        <v>345</v>
      </c>
      <c r="B33" s="34">
        <v>0.28752166377816291</v>
      </c>
      <c r="C33" s="3" t="s">
        <v>495</v>
      </c>
      <c r="D33" s="3" t="s">
        <v>393</v>
      </c>
      <c r="E33" s="3" t="s">
        <v>393</v>
      </c>
      <c r="F33" s="3" t="s">
        <v>496</v>
      </c>
    </row>
    <row r="34" spans="1:6" x14ac:dyDescent="0.35">
      <c r="A34" s="5" t="s">
        <v>346</v>
      </c>
      <c r="B34" s="34">
        <v>0.33623481781376519</v>
      </c>
      <c r="C34" s="3" t="s">
        <v>497</v>
      </c>
      <c r="D34" s="3" t="s">
        <v>498</v>
      </c>
      <c r="E34" s="3" t="s">
        <v>498</v>
      </c>
      <c r="F34" s="3" t="s">
        <v>499</v>
      </c>
    </row>
    <row r="35" spans="1:6" x14ac:dyDescent="0.35">
      <c r="A35" s="5" t="s">
        <v>347</v>
      </c>
      <c r="B35" s="34">
        <v>0.16590538336052202</v>
      </c>
      <c r="C35" s="3" t="s">
        <v>500</v>
      </c>
      <c r="D35" s="3" t="s">
        <v>501</v>
      </c>
      <c r="E35" s="3" t="s">
        <v>501</v>
      </c>
      <c r="F35" s="3" t="s">
        <v>502</v>
      </c>
    </row>
    <row r="36" spans="1:6" x14ac:dyDescent="0.35">
      <c r="A36" s="5" t="s">
        <v>348</v>
      </c>
      <c r="B36" s="34">
        <v>0.21927536231884059</v>
      </c>
      <c r="C36" s="3" t="s">
        <v>503</v>
      </c>
      <c r="D36" s="3" t="s">
        <v>504</v>
      </c>
      <c r="E36" s="3" t="s">
        <v>504</v>
      </c>
      <c r="F36" s="3" t="s">
        <v>505</v>
      </c>
    </row>
    <row r="37" spans="1:6" x14ac:dyDescent="0.35">
      <c r="A37" s="5" t="s">
        <v>349</v>
      </c>
      <c r="B37" s="34">
        <v>0.51331398057556532</v>
      </c>
      <c r="C37" s="3" t="s">
        <v>506</v>
      </c>
      <c r="D37" s="3" t="s">
        <v>507</v>
      </c>
      <c r="E37" s="3" t="s">
        <v>507</v>
      </c>
      <c r="F37" s="3" t="s">
        <v>508</v>
      </c>
    </row>
    <row r="38" spans="1:6" x14ac:dyDescent="0.35">
      <c r="A38" s="5" t="s">
        <v>350</v>
      </c>
      <c r="B38" s="34">
        <v>0.50137741046831952</v>
      </c>
      <c r="C38" s="3" t="s">
        <v>509</v>
      </c>
      <c r="D38" s="3" t="s">
        <v>510</v>
      </c>
      <c r="E38" s="3" t="s">
        <v>510</v>
      </c>
      <c r="F38" s="3" t="s">
        <v>511</v>
      </c>
    </row>
    <row r="39" spans="1:6" x14ac:dyDescent="0.35">
      <c r="A39" s="5" t="s">
        <v>351</v>
      </c>
      <c r="B39" s="34">
        <v>0.41601197156752712</v>
      </c>
      <c r="C39" s="3" t="s">
        <v>511</v>
      </c>
      <c r="D39" s="3" t="s">
        <v>512</v>
      </c>
      <c r="E39" s="3" t="s">
        <v>512</v>
      </c>
      <c r="F39" s="3" t="s">
        <v>513</v>
      </c>
    </row>
    <row r="40" spans="1:6" x14ac:dyDescent="0.35">
      <c r="A40" s="5" t="s">
        <v>352</v>
      </c>
      <c r="B40" s="34">
        <v>0.41823765247803463</v>
      </c>
      <c r="C40" s="3" t="s">
        <v>514</v>
      </c>
      <c r="D40" s="3" t="s">
        <v>426</v>
      </c>
      <c r="E40" s="3" t="s">
        <v>426</v>
      </c>
      <c r="F40" s="3" t="s">
        <v>515</v>
      </c>
    </row>
    <row r="41" spans="1:6" x14ac:dyDescent="0.35">
      <c r="A41" s="5" t="s">
        <v>367</v>
      </c>
      <c r="B41" s="34">
        <v>0.21745462693255657</v>
      </c>
      <c r="C41" s="3" t="s">
        <v>516</v>
      </c>
      <c r="D41" s="3" t="s">
        <v>394</v>
      </c>
      <c r="E41" s="3" t="s">
        <v>394</v>
      </c>
      <c r="F41" s="3" t="s">
        <v>517</v>
      </c>
    </row>
    <row r="42" spans="1:6" x14ac:dyDescent="0.35">
      <c r="A42" s="5" t="s">
        <v>353</v>
      </c>
      <c r="B42" s="34">
        <v>0.3701240963389647</v>
      </c>
      <c r="C42" s="3" t="s">
        <v>427</v>
      </c>
      <c r="D42" s="3" t="s">
        <v>518</v>
      </c>
      <c r="E42" s="3" t="s">
        <v>518</v>
      </c>
      <c r="F42" s="3" t="s">
        <v>519</v>
      </c>
    </row>
    <row r="43" spans="1:6" x14ac:dyDescent="0.35">
      <c r="A43" s="5" t="s">
        <v>354</v>
      </c>
      <c r="B43" s="34">
        <v>0.15366995319191315</v>
      </c>
      <c r="C43" s="3" t="s">
        <v>520</v>
      </c>
      <c r="D43" s="3" t="s">
        <v>385</v>
      </c>
      <c r="E43" s="3" t="s">
        <v>385</v>
      </c>
      <c r="F43" s="3" t="s">
        <v>428</v>
      </c>
    </row>
    <row r="44" spans="1:6" x14ac:dyDescent="0.35">
      <c r="A44" s="5" t="s">
        <v>355</v>
      </c>
      <c r="B44" s="34">
        <v>0.27533628155518702</v>
      </c>
      <c r="C44" s="3" t="s">
        <v>521</v>
      </c>
      <c r="D44" s="3" t="s">
        <v>522</v>
      </c>
      <c r="E44" s="3" t="s">
        <v>522</v>
      </c>
      <c r="F44" s="3" t="s">
        <v>523</v>
      </c>
    </row>
    <row r="45" spans="1:6" x14ac:dyDescent="0.35">
      <c r="A45" s="5" t="s">
        <v>356</v>
      </c>
      <c r="B45" s="34">
        <v>0.23621974786049507</v>
      </c>
      <c r="C45" s="3" t="s">
        <v>524</v>
      </c>
      <c r="D45" s="3" t="s">
        <v>525</v>
      </c>
      <c r="E45" s="3" t="s">
        <v>525</v>
      </c>
      <c r="F45" s="3" t="s">
        <v>526</v>
      </c>
    </row>
    <row r="46" spans="1:6" x14ac:dyDescent="0.35">
      <c r="A46" s="5" t="s">
        <v>16</v>
      </c>
      <c r="B46" s="34">
        <v>0.28925266903914593</v>
      </c>
      <c r="C46" s="3" t="s">
        <v>527</v>
      </c>
      <c r="D46" s="3" t="s">
        <v>528</v>
      </c>
      <c r="E46" s="3" t="s">
        <v>528</v>
      </c>
      <c r="F46" s="3" t="s">
        <v>529</v>
      </c>
    </row>
    <row r="47" spans="1:6" x14ac:dyDescent="0.35">
      <c r="A47" s="5" t="s">
        <v>231</v>
      </c>
      <c r="B47" s="34">
        <v>0.33344031881674058</v>
      </c>
      <c r="C47" s="3" t="s">
        <v>530</v>
      </c>
      <c r="D47" s="3" t="s">
        <v>531</v>
      </c>
      <c r="E47" s="3" t="s">
        <v>531</v>
      </c>
      <c r="F47" s="3" t="s">
        <v>532</v>
      </c>
    </row>
  </sheetData>
  <sortState xmlns:xlrd2="http://schemas.microsoft.com/office/spreadsheetml/2017/richdata2" ref="A19:F47">
    <sortCondition ref="B19:B4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00C8-FB6D-43FD-9533-DFA5500C68FD}">
  <dimension ref="A1:F13"/>
  <sheetViews>
    <sheetView workbookViewId="0">
      <selection activeCell="B3" sqref="B3:B7"/>
    </sheetView>
  </sheetViews>
  <sheetFormatPr defaultRowHeight="14.5" x14ac:dyDescent="0.35"/>
  <cols>
    <col min="1" max="1" width="19" bestFit="1" customWidth="1"/>
    <col min="2" max="2" width="20.26953125" bestFit="1" customWidth="1"/>
    <col min="3" max="3" width="21.81640625" customWidth="1"/>
    <col min="4" max="4" width="21" customWidth="1"/>
    <col min="5" max="5" width="22.26953125" customWidth="1"/>
    <col min="6" max="6" width="37.7265625" bestFit="1" customWidth="1"/>
  </cols>
  <sheetData>
    <row r="1" spans="1:6" x14ac:dyDescent="0.35">
      <c r="A1" s="17" t="s">
        <v>358</v>
      </c>
      <c r="B1" s="17"/>
      <c r="C1" s="17" t="s">
        <v>357</v>
      </c>
    </row>
    <row r="2" spans="1:6" x14ac:dyDescent="0.35">
      <c r="A2" s="4" t="s">
        <v>533</v>
      </c>
      <c r="B2" s="4" t="s">
        <v>444</v>
      </c>
      <c r="C2" s="46" t="s">
        <v>1</v>
      </c>
      <c r="D2" s="46" t="s">
        <v>5</v>
      </c>
      <c r="E2" s="46" t="s">
        <v>2</v>
      </c>
      <c r="F2" s="46" t="s">
        <v>359</v>
      </c>
    </row>
    <row r="3" spans="1:6" x14ac:dyDescent="0.35">
      <c r="A3" s="5" t="s">
        <v>360</v>
      </c>
      <c r="B3" s="34">
        <v>8.9138943532008949E-2</v>
      </c>
      <c r="C3" s="47">
        <v>1</v>
      </c>
      <c r="D3" s="47">
        <v>1</v>
      </c>
      <c r="E3" s="47">
        <v>1</v>
      </c>
      <c r="F3" s="47">
        <v>1</v>
      </c>
    </row>
    <row r="4" spans="1:6" x14ac:dyDescent="0.35">
      <c r="A4" t="s">
        <v>361</v>
      </c>
      <c r="B4" s="34">
        <v>0.11034578603132139</v>
      </c>
      <c r="C4" s="3" t="s">
        <v>362</v>
      </c>
      <c r="D4" s="3" t="s">
        <v>363</v>
      </c>
      <c r="E4" s="3" t="s">
        <v>363</v>
      </c>
      <c r="F4" s="3" t="s">
        <v>430</v>
      </c>
    </row>
    <row r="5" spans="1:6" x14ac:dyDescent="0.35">
      <c r="A5" t="s">
        <v>364</v>
      </c>
      <c r="B5" s="34">
        <v>0.14716667198093819</v>
      </c>
      <c r="C5" s="3" t="s">
        <v>395</v>
      </c>
      <c r="D5" s="3" t="s">
        <v>313</v>
      </c>
      <c r="E5" s="3" t="s">
        <v>313</v>
      </c>
      <c r="F5" s="3" t="s">
        <v>534</v>
      </c>
    </row>
    <row r="6" spans="1:6" x14ac:dyDescent="0.35">
      <c r="A6" t="s">
        <v>365</v>
      </c>
      <c r="B6" s="34">
        <v>0.18578295610097728</v>
      </c>
      <c r="C6" s="3" t="s">
        <v>535</v>
      </c>
      <c r="D6" s="3" t="s">
        <v>431</v>
      </c>
      <c r="E6" s="3" t="s">
        <v>431</v>
      </c>
      <c r="F6" s="3" t="s">
        <v>536</v>
      </c>
    </row>
    <row r="7" spans="1:6" x14ac:dyDescent="0.35">
      <c r="A7" t="s">
        <v>366</v>
      </c>
      <c r="B7" s="34">
        <v>0.28228235191814371</v>
      </c>
      <c r="C7" s="3" t="s">
        <v>537</v>
      </c>
      <c r="D7" s="3" t="s">
        <v>432</v>
      </c>
      <c r="E7" s="3" t="s">
        <v>432</v>
      </c>
      <c r="F7" s="3" t="s">
        <v>538</v>
      </c>
    </row>
    <row r="9" spans="1:6" x14ac:dyDescent="0.35">
      <c r="C9" s="5"/>
      <c r="D9" s="5"/>
      <c r="E9" s="5"/>
      <c r="F9" s="5"/>
    </row>
    <row r="10" spans="1:6" x14ac:dyDescent="0.35">
      <c r="C10" s="5"/>
      <c r="D10" s="5"/>
      <c r="E10" s="5"/>
      <c r="F10" s="5"/>
    </row>
    <row r="11" spans="1:6" x14ac:dyDescent="0.35">
      <c r="C11" s="5"/>
      <c r="D11" s="5"/>
      <c r="E11" s="5"/>
      <c r="F11" s="5"/>
    </row>
    <row r="12" spans="1:6" x14ac:dyDescent="0.35">
      <c r="C12" s="5"/>
      <c r="D12" s="5"/>
      <c r="E12" s="5"/>
      <c r="F12" s="5"/>
    </row>
    <row r="13" spans="1:6" x14ac:dyDescent="0.35">
      <c r="C13" s="5"/>
      <c r="D13" s="5"/>
      <c r="E13" s="5"/>
      <c r="F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Innehåll</vt:lpstr>
      <vt:lpstr>Inledning</vt:lpstr>
      <vt:lpstr>Per vecka</vt:lpstr>
      <vt:lpstr>Figurer</vt:lpstr>
      <vt:lpstr>Doser per åldersgrupp</vt:lpstr>
      <vt:lpstr>Analys, födelseländer</vt:lpstr>
      <vt:lpstr>Analys, inkomst</vt:lpstr>
    </vt:vector>
  </TitlesOfParts>
  <Company>SLSO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Tynelius 33TT</dc:creator>
  <cp:lastModifiedBy>Stefan Fors 9G2F</cp:lastModifiedBy>
  <dcterms:created xsi:type="dcterms:W3CDTF">2021-08-11T06:32:04Z</dcterms:created>
  <dcterms:modified xsi:type="dcterms:W3CDTF">2022-06-13T08:46:40Z</dcterms:modified>
</cp:coreProperties>
</file>